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225" windowWidth="11295" windowHeight="4710"/>
  </bookViews>
  <sheets>
    <sheet name="Tabela" sheetId="1" r:id="rId1"/>
    <sheet name="Tabela (2)" sheetId="2" r:id="rId2"/>
  </sheets>
  <definedNames>
    <definedName name="_xlnm.Print_Area" localSheetId="0">Tabela!$A$1:$V$50</definedName>
    <definedName name="_xlnm.Print_Area" localSheetId="1">'Tabela (2)'!$A$1:$V$48</definedName>
  </definedNames>
  <calcPr calcId="145621"/>
</workbook>
</file>

<file path=xl/calcChain.xml><?xml version="1.0" encoding="utf-8"?>
<calcChain xmlns="http://schemas.openxmlformats.org/spreadsheetml/2006/main">
  <c r="Q35" i="1" l="1"/>
  <c r="O35" i="1"/>
  <c r="Q23" i="1"/>
  <c r="O23" i="1"/>
  <c r="Q38" i="1" l="1"/>
  <c r="O38" i="1"/>
  <c r="Q29" i="1" l="1"/>
  <c r="O29" i="1"/>
  <c r="Q16" i="1" l="1"/>
  <c r="O16" i="1"/>
  <c r="Q20" i="1" l="1"/>
  <c r="O20" i="1"/>
  <c r="Q25" i="1"/>
  <c r="O25" i="1"/>
</calcChain>
</file>

<file path=xl/sharedStrings.xml><?xml version="1.0" encoding="utf-8"?>
<sst xmlns="http://schemas.openxmlformats.org/spreadsheetml/2006/main" count="94" uniqueCount="86">
  <si>
    <t xml:space="preserve"> </t>
  </si>
  <si>
    <t>Profil stratygraf.-litologiczny</t>
  </si>
  <si>
    <t>stopień zagęszczenia</t>
  </si>
  <si>
    <t>stopień plastyczności</t>
  </si>
  <si>
    <t>Gęstość objętościowa</t>
  </si>
  <si>
    <t>Spójność</t>
  </si>
  <si>
    <t>Kąt tarcia wewnętrznego</t>
  </si>
  <si>
    <t>pierwotnej</t>
  </si>
  <si>
    <t>wtórnej</t>
  </si>
  <si>
    <t>pierwotnego</t>
  </si>
  <si>
    <t>wtórnego</t>
  </si>
  <si>
    <t>r</t>
  </si>
  <si>
    <t>Mo</t>
  </si>
  <si>
    <t>Eo</t>
  </si>
  <si>
    <t>E</t>
  </si>
  <si>
    <t>kPa</t>
  </si>
  <si>
    <t>o</t>
  </si>
  <si>
    <t>MPa</t>
  </si>
  <si>
    <t>Stan gruntu</t>
  </si>
  <si>
    <t>Moduł odkształcenia</t>
  </si>
  <si>
    <t>Edometryczny moduł ściśliwości</t>
  </si>
  <si>
    <t>M</t>
  </si>
  <si>
    <t xml:space="preserve">   OBJAŚNIENIA GEOLOGICZNE</t>
  </si>
  <si>
    <t>Stratygrafia</t>
  </si>
  <si>
    <t>Symbol gruntu wg PN-86/B-02480</t>
  </si>
  <si>
    <t xml:space="preserve">                                                                                     </t>
  </si>
  <si>
    <t xml:space="preserve">                                                                                        </t>
  </si>
  <si>
    <t>Nr warstwy</t>
  </si>
  <si>
    <t>Opis litologiczno- genetyczno-stratygraficzny</t>
  </si>
  <si>
    <t>Symbol gruntu wg PN-EN ISO 14688:2006</t>
  </si>
  <si>
    <t>wg Eurokodu 7 PN-EN 1997-2, PN-59 B-030020, PN-81/B-03020                                                  i projektu jej nowelizacji,  miejscowych doświadczeń porównywalnych                                                   oraz ogólnie akceptowanych  zależności korelacyjnych                                                                                                        *- określono metodą badań laboratoryjnych lub polowych, ** - grunt nawodniony</t>
  </si>
  <si>
    <t>ZESTAWIENIE WYPROWADZONYCH WARTOŚCI  PARAMETRÓW GEOTECHNICZNYCH</t>
  </si>
  <si>
    <t xml:space="preserve">Temat: </t>
  </si>
  <si>
    <t>Czwartorzęd</t>
  </si>
  <si>
    <r>
      <t>I</t>
    </r>
    <r>
      <rPr>
        <b/>
        <vertAlign val="subscript"/>
        <sz val="10"/>
        <rFont val="Arial"/>
        <family val="2"/>
        <charset val="238"/>
      </rPr>
      <t>D</t>
    </r>
  </si>
  <si>
    <r>
      <t>I</t>
    </r>
    <r>
      <rPr>
        <b/>
        <vertAlign val="subscript"/>
        <sz val="10"/>
        <rFont val="Arial"/>
        <family val="2"/>
        <charset val="238"/>
      </rPr>
      <t>L</t>
    </r>
  </si>
  <si>
    <r>
      <t>C</t>
    </r>
    <r>
      <rPr>
        <b/>
        <vertAlign val="subscript"/>
        <sz val="10"/>
        <rFont val="Arial"/>
        <family val="2"/>
        <charset val="238"/>
      </rPr>
      <t>u</t>
    </r>
    <r>
      <rPr>
        <b/>
        <sz val="10"/>
        <rFont val="Arial"/>
        <family val="2"/>
        <charset val="238"/>
      </rPr>
      <t xml:space="preserve"> </t>
    </r>
  </si>
  <si>
    <r>
      <t>Φ</t>
    </r>
    <r>
      <rPr>
        <b/>
        <vertAlign val="subscript"/>
        <sz val="10"/>
        <rFont val="Arial"/>
        <family val="2"/>
        <charset val="238"/>
      </rPr>
      <t>u</t>
    </r>
  </si>
  <si>
    <r>
      <t>tm</t>
    </r>
    <r>
      <rPr>
        <vertAlign val="superscript"/>
        <sz val="10"/>
        <rFont val="Arial"/>
        <family val="2"/>
        <charset val="238"/>
      </rPr>
      <t>-3</t>
    </r>
  </si>
  <si>
    <t>Plejstocen</t>
  </si>
  <si>
    <t>piaski drobne</t>
  </si>
  <si>
    <t>osady wodnolodowcowe</t>
  </si>
  <si>
    <t>pyły</t>
  </si>
  <si>
    <t>Si, sasiCl</t>
  </si>
  <si>
    <t>nasyp</t>
  </si>
  <si>
    <t xml:space="preserve"> nasyp grobli</t>
  </si>
  <si>
    <t>Qh</t>
  </si>
  <si>
    <t>I</t>
  </si>
  <si>
    <t>II</t>
  </si>
  <si>
    <t>antropogen</t>
  </si>
  <si>
    <t>n(Gbp)</t>
  </si>
  <si>
    <r>
      <t>n(Pd+H+dr+</t>
    </r>
    <r>
      <rPr>
        <b/>
        <sz val="12"/>
        <rFont val="Calibri"/>
        <family val="2"/>
        <charset val="238"/>
      </rPr>
      <t>π</t>
    </r>
    <r>
      <rPr>
        <b/>
        <sz val="10"/>
        <rFont val="Calibri"/>
        <family val="2"/>
        <charset val="238"/>
      </rPr>
      <t>+Pd)</t>
    </r>
  </si>
  <si>
    <t>Mg</t>
  </si>
  <si>
    <t>IIa1</t>
  </si>
  <si>
    <t>IIa2</t>
  </si>
  <si>
    <t>Ilb1</t>
  </si>
  <si>
    <t>Ilb2</t>
  </si>
  <si>
    <t>Ilb3</t>
  </si>
  <si>
    <t>IIc</t>
  </si>
  <si>
    <t>IIIa</t>
  </si>
  <si>
    <t>IIIb</t>
  </si>
  <si>
    <t>iły</t>
  </si>
  <si>
    <t>torfy i namuły</t>
  </si>
  <si>
    <t>pyły i gliny</t>
  </si>
  <si>
    <t>piaski średnie</t>
  </si>
  <si>
    <t>Pd, Pπ, Pd(+dr), Pπ(+dr)</t>
  </si>
  <si>
    <t>Ps(+dr), Ps(+Ż)</t>
  </si>
  <si>
    <r>
      <rPr>
        <b/>
        <sz val="12"/>
        <rFont val="Arial"/>
        <family val="2"/>
        <charset val="238"/>
      </rPr>
      <t>π</t>
    </r>
    <r>
      <rPr>
        <b/>
        <sz val="10"/>
        <rFont val="Arial"/>
        <family val="2"/>
        <charset val="238"/>
      </rPr>
      <t>p//Pπ</t>
    </r>
  </si>
  <si>
    <t>πp//Pd, πp//Pπ, Gπ, π</t>
  </si>
  <si>
    <r>
      <rPr>
        <b/>
        <sz val="12"/>
        <rFont val="Calibri"/>
        <family val="2"/>
        <charset val="238"/>
      </rPr>
      <t>π</t>
    </r>
    <r>
      <rPr>
        <b/>
        <sz val="10"/>
        <rFont val="Calibri"/>
        <family val="2"/>
        <charset val="238"/>
      </rPr>
      <t xml:space="preserve">p//Pd, </t>
    </r>
    <r>
      <rPr>
        <b/>
        <sz val="12"/>
        <rFont val="Calibri"/>
        <family val="2"/>
        <charset val="238"/>
      </rPr>
      <t>π</t>
    </r>
    <r>
      <rPr>
        <b/>
        <sz val="10"/>
        <rFont val="Calibri"/>
        <family val="2"/>
        <charset val="238"/>
      </rPr>
      <t xml:space="preserve">, </t>
    </r>
    <r>
      <rPr>
        <b/>
        <sz val="12"/>
        <rFont val="Calibri"/>
        <family val="2"/>
        <charset val="238"/>
      </rPr>
      <t>π</t>
    </r>
    <r>
      <rPr>
        <b/>
        <sz val="10"/>
        <rFont val="Calibri"/>
        <family val="2"/>
        <charset val="238"/>
      </rPr>
      <t xml:space="preserve">p//Pπ, </t>
    </r>
    <r>
      <rPr>
        <b/>
        <sz val="12"/>
        <rFont val="Calibri"/>
        <family val="2"/>
        <charset val="238"/>
      </rPr>
      <t>π</t>
    </r>
    <r>
      <rPr>
        <b/>
        <sz val="10"/>
        <rFont val="Calibri"/>
        <family val="2"/>
        <charset val="238"/>
      </rPr>
      <t>p</t>
    </r>
  </si>
  <si>
    <t>T, Nm(+dr)</t>
  </si>
  <si>
    <t>Pd</t>
  </si>
  <si>
    <t>I, I//Pd</t>
  </si>
  <si>
    <t>Holocen</t>
  </si>
  <si>
    <t>Or</t>
  </si>
  <si>
    <t>Fsa</t>
  </si>
  <si>
    <t>Cl</t>
  </si>
  <si>
    <t>Fsa, siSa</t>
  </si>
  <si>
    <t>Msa</t>
  </si>
  <si>
    <t>saSi, siSa</t>
  </si>
  <si>
    <t>saSi, siSa, saclSi</t>
  </si>
  <si>
    <t>1,74-1,89**</t>
  </si>
  <si>
    <t>1,81-1,95**</t>
  </si>
  <si>
    <t>1,83-1,98**</t>
  </si>
  <si>
    <t>Warunki posadowienia dla potrzeb projektowych przebudowy i remontu stawu Żebrok w Studzienicach</t>
  </si>
  <si>
    <t>Zał.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</si>
</sst>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8"/>
      <name val="Times New Roman CE"/>
      <charset val="238"/>
    </font>
    <font>
      <sz val="8"/>
      <name val="Arial Narrow CE"/>
      <family val="2"/>
      <charset val="238"/>
    </font>
    <font>
      <sz val="7"/>
      <name val="Arial Narrow CE"/>
      <family val="2"/>
      <charset val="238"/>
    </font>
    <font>
      <sz val="8"/>
      <name val="Comic Sans MS"/>
      <family val="4"/>
      <charset val="238"/>
    </font>
    <font>
      <sz val="7"/>
      <name val="Comic Sans MS"/>
      <family val="4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8"/>
      <name val="Symbol"/>
      <family val="1"/>
      <charset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36"/>
      <name val="Arial"/>
      <family val="2"/>
      <charset val="238"/>
    </font>
    <font>
      <b/>
      <sz val="32"/>
      <name val="Arial"/>
      <family val="2"/>
      <charset val="238"/>
    </font>
    <font>
      <sz val="8"/>
      <color rgb="FF83C937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b/>
      <sz val="10"/>
      <name val="Symbol"/>
      <family val="1"/>
      <charset val="2"/>
    </font>
    <font>
      <b/>
      <sz val="12"/>
      <name val="Arial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>
        <bgColor theme="0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8AA26"/>
        <bgColor indexed="64"/>
      </patternFill>
    </fill>
    <fill>
      <patternFill patternType="solid">
        <fgColor rgb="FF92C64A"/>
        <bgColor indexed="64"/>
      </patternFill>
    </fill>
    <fill>
      <patternFill patternType="solid">
        <fgColor rgb="FFB0D67E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9933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0" fontId="2" fillId="0" borderId="0" xfId="0" applyFont="1" applyBorder="1" applyAlignment="1">
      <alignment vertical="center" textRotation="90"/>
    </xf>
    <xf numFmtId="0" fontId="1" fillId="0" borderId="0" xfId="0" applyFont="1"/>
    <xf numFmtId="0" fontId="1" fillId="0" borderId="0" xfId="0" applyFont="1" applyBorder="1"/>
    <xf numFmtId="0" fontId="3" fillId="0" borderId="0" xfId="0" applyFont="1" applyBorder="1" applyAlignment="1">
      <alignment horizontal="center" vertical="center" textRotation="90"/>
    </xf>
    <xf numFmtId="2" fontId="3" fillId="0" borderId="0" xfId="0" applyNumberFormat="1" applyFont="1" applyBorder="1" applyAlignment="1"/>
    <xf numFmtId="0" fontId="10" fillId="0" borderId="0" xfId="0" applyFont="1" applyBorder="1" applyAlignment="1">
      <alignment textRotation="180"/>
    </xf>
    <xf numFmtId="0" fontId="14" fillId="0" borderId="0" xfId="0" applyFont="1" applyAlignment="1"/>
    <xf numFmtId="0" fontId="4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textRotation="90"/>
    </xf>
    <xf numFmtId="0" fontId="0" fillId="0" borderId="0" xfId="0"/>
    <xf numFmtId="0" fontId="13" fillId="0" borderId="2" xfId="0" applyFont="1" applyFill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Border="1" applyAlignment="1">
      <alignment horizontal="center"/>
    </xf>
    <xf numFmtId="0" fontId="15" fillId="0" borderId="0" xfId="0" applyFont="1" applyAlignment="1"/>
    <xf numFmtId="2" fontId="12" fillId="0" borderId="2" xfId="0" applyNumberFormat="1" applyFont="1" applyBorder="1" applyAlignment="1">
      <alignment horizontal="center"/>
    </xf>
    <xf numFmtId="0" fontId="5" fillId="2" borderId="0" xfId="0" applyFont="1" applyFill="1" applyBorder="1" applyAlignment="1">
      <alignment textRotation="90"/>
    </xf>
    <xf numFmtId="0" fontId="5" fillId="2" borderId="0" xfId="0" applyFont="1" applyFill="1" applyBorder="1" applyAlignment="1">
      <alignment horizontal="center" vertical="center" textRotation="90" wrapText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1" fontId="8" fillId="2" borderId="0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" fontId="9" fillId="2" borderId="0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vertical="center" textRotation="90" wrapText="1"/>
    </xf>
    <xf numFmtId="0" fontId="7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 vertical="center" wrapText="1"/>
    </xf>
    <xf numFmtId="2" fontId="12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2" fontId="13" fillId="2" borderId="0" xfId="0" applyNumberFormat="1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textRotation="90" wrapText="1"/>
    </xf>
    <xf numFmtId="0" fontId="20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shrinkToFit="1"/>
    </xf>
    <xf numFmtId="1" fontId="12" fillId="0" borderId="4" xfId="0" applyNumberFormat="1" applyFont="1" applyFill="1" applyBorder="1" applyAlignment="1">
      <alignment horizontal="center" vertical="center" shrinkToFit="1"/>
    </xf>
    <xf numFmtId="0" fontId="21" fillId="0" borderId="6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12" fillId="5" borderId="2" xfId="0" applyFont="1" applyFill="1" applyBorder="1" applyAlignment="1">
      <alignment horizontal="center" vertical="center" textRotation="90" wrapText="1"/>
    </xf>
    <xf numFmtId="0" fontId="12" fillId="0" borderId="6" xfId="0" applyFont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textRotation="90" wrapText="1"/>
    </xf>
    <xf numFmtId="0" fontId="21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49" fontId="21" fillId="0" borderId="2" xfId="0" applyNumberFormat="1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1" fontId="18" fillId="0" borderId="17" xfId="0" applyNumberFormat="1" applyFont="1" applyBorder="1" applyAlignment="1">
      <alignment horizontal="center"/>
    </xf>
    <xf numFmtId="0" fontId="13" fillId="0" borderId="14" xfId="0" applyFont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 textRotation="90" wrapText="1"/>
    </xf>
    <xf numFmtId="0" fontId="12" fillId="0" borderId="4" xfId="0" applyFont="1" applyBorder="1" applyAlignment="1">
      <alignment horizontal="center" vertical="center" textRotation="90"/>
    </xf>
    <xf numFmtId="0" fontId="13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textRotation="90" wrapText="1"/>
    </xf>
    <xf numFmtId="2" fontId="13" fillId="0" borderId="2" xfId="0" applyNumberFormat="1" applyFont="1" applyBorder="1" applyAlignment="1">
      <alignment horizontal="center" vertical="center"/>
    </xf>
    <xf numFmtId="0" fontId="21" fillId="0" borderId="3" xfId="0" applyNumberFormat="1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12" fillId="6" borderId="2" xfId="0" applyFont="1" applyFill="1" applyBorder="1" applyAlignment="1">
      <alignment horizontal="center" vertical="center" textRotation="90" wrapText="1"/>
    </xf>
    <xf numFmtId="0" fontId="21" fillId="0" borderId="4" xfId="0" applyFont="1" applyBorder="1" applyAlignment="1">
      <alignment horizontal="center"/>
    </xf>
    <xf numFmtId="2" fontId="13" fillId="0" borderId="4" xfId="0" applyNumberFormat="1" applyFont="1" applyBorder="1" applyAlignment="1">
      <alignment horizontal="center"/>
    </xf>
    <xf numFmtId="0" fontId="12" fillId="6" borderId="4" xfId="0" applyFont="1" applyFill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textRotation="90"/>
    </xf>
    <xf numFmtId="0" fontId="12" fillId="0" borderId="2" xfId="0" applyFont="1" applyBorder="1" applyAlignment="1">
      <alignment horizontal="center" vertical="center" textRotation="90"/>
    </xf>
    <xf numFmtId="0" fontId="12" fillId="0" borderId="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/>
    </xf>
    <xf numFmtId="1" fontId="12" fillId="4" borderId="4" xfId="0" applyNumberFormat="1" applyFont="1" applyFill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 shrinkToFit="1"/>
    </xf>
    <xf numFmtId="1" fontId="12" fillId="0" borderId="4" xfId="0" applyNumberFormat="1" applyFont="1" applyBorder="1" applyAlignment="1">
      <alignment horizontal="center" vertical="center" shrinkToFit="1"/>
    </xf>
    <xf numFmtId="0" fontId="22" fillId="0" borderId="2" xfId="0" applyFont="1" applyFill="1" applyBorder="1" applyAlignment="1">
      <alignment horizontal="center" vertical="center" wrapText="1"/>
    </xf>
    <xf numFmtId="1" fontId="18" fillId="0" borderId="2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1" fontId="18" fillId="0" borderId="15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2" fontId="12" fillId="0" borderId="15" xfId="0" applyNumberFormat="1" applyFont="1" applyBorder="1" applyAlignment="1">
      <alignment horizontal="center"/>
    </xf>
    <xf numFmtId="2" fontId="13" fillId="0" borderId="15" xfId="0" applyNumberFormat="1" applyFont="1" applyBorder="1" applyAlignment="1">
      <alignment horizontal="center"/>
    </xf>
    <xf numFmtId="2" fontId="12" fillId="0" borderId="15" xfId="0" applyNumberFormat="1" applyFont="1" applyBorder="1" applyAlignment="1">
      <alignment horizontal="center" vertical="center"/>
    </xf>
    <xf numFmtId="1" fontId="12" fillId="0" borderId="15" xfId="0" applyNumberFormat="1" applyFont="1" applyBorder="1" applyAlignment="1">
      <alignment horizontal="center" vertical="center" shrinkToFit="1"/>
    </xf>
    <xf numFmtId="1" fontId="12" fillId="4" borderId="15" xfId="0" applyNumberFormat="1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textRotation="90" wrapText="1"/>
    </xf>
    <xf numFmtId="0" fontId="12" fillId="8" borderId="2" xfId="0" applyFont="1" applyFill="1" applyBorder="1" applyAlignment="1">
      <alignment horizontal="center" vertical="center" textRotation="90" wrapText="1"/>
    </xf>
    <xf numFmtId="0" fontId="12" fillId="7" borderId="4" xfId="0" applyFont="1" applyFill="1" applyBorder="1" applyAlignment="1">
      <alignment horizontal="center" vertical="center" textRotation="90" wrapText="1"/>
    </xf>
    <xf numFmtId="0" fontId="12" fillId="8" borderId="4" xfId="0" applyFont="1" applyFill="1" applyBorder="1" applyAlignment="1">
      <alignment horizontal="center" vertical="center" textRotation="90" wrapText="1"/>
    </xf>
    <xf numFmtId="0" fontId="12" fillId="9" borderId="2" xfId="0" applyFont="1" applyFill="1" applyBorder="1" applyAlignment="1">
      <alignment horizontal="center" vertical="center" textRotation="90" wrapText="1"/>
    </xf>
    <xf numFmtId="0" fontId="13" fillId="0" borderId="2" xfId="0" applyFont="1" applyFill="1" applyBorder="1" applyAlignment="1">
      <alignment horizontal="center" vertical="top" wrapText="1"/>
    </xf>
    <xf numFmtId="0" fontId="12" fillId="9" borderId="15" xfId="0" applyFont="1" applyFill="1" applyBorder="1" applyAlignment="1">
      <alignment horizontal="center" vertical="center" textRotation="90" wrapText="1"/>
    </xf>
    <xf numFmtId="0" fontId="21" fillId="0" borderId="15" xfId="0" applyFont="1" applyBorder="1" applyAlignment="1">
      <alignment horizontal="center"/>
    </xf>
    <xf numFmtId="2" fontId="12" fillId="4" borderId="2" xfId="0" applyNumberFormat="1" applyFont="1" applyFill="1" applyBorder="1" applyAlignment="1">
      <alignment horizontal="center" vertical="center"/>
    </xf>
    <xf numFmtId="0" fontId="5" fillId="0" borderId="22" xfId="0" applyFont="1" applyBorder="1" applyAlignment="1">
      <alignment textRotation="90"/>
    </xf>
    <xf numFmtId="0" fontId="5" fillId="0" borderId="23" xfId="0" applyFont="1" applyBorder="1" applyAlignment="1">
      <alignment textRotation="90"/>
    </xf>
    <xf numFmtId="0" fontId="6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textRotation="90"/>
    </xf>
    <xf numFmtId="0" fontId="12" fillId="0" borderId="35" xfId="0" applyFont="1" applyBorder="1" applyAlignment="1">
      <alignment horizontal="center" vertical="center" textRotation="90" wrapText="1"/>
    </xf>
    <xf numFmtId="0" fontId="13" fillId="0" borderId="36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12" fillId="0" borderId="40" xfId="0" applyFont="1" applyBorder="1" applyAlignment="1">
      <alignment horizontal="center"/>
    </xf>
    <xf numFmtId="0" fontId="12" fillId="0" borderId="42" xfId="0" applyFont="1" applyBorder="1" applyAlignment="1">
      <alignment horizontal="center"/>
    </xf>
    <xf numFmtId="1" fontId="12" fillId="0" borderId="29" xfId="0" applyNumberFormat="1" applyFont="1" applyFill="1" applyBorder="1" applyAlignment="1">
      <alignment horizontal="center" vertical="center" shrinkToFit="1"/>
    </xf>
    <xf numFmtId="1" fontId="12" fillId="0" borderId="33" xfId="0" applyNumberFormat="1" applyFont="1" applyFill="1" applyBorder="1" applyAlignment="1">
      <alignment horizontal="center" vertical="center" shrinkToFit="1"/>
    </xf>
    <xf numFmtId="1" fontId="12" fillId="4" borderId="40" xfId="0" applyNumberFormat="1" applyFont="1" applyFill="1" applyBorder="1" applyAlignment="1">
      <alignment horizontal="center" vertical="center"/>
    </xf>
    <xf numFmtId="1" fontId="12" fillId="4" borderId="42" xfId="0" applyNumberFormat="1" applyFont="1" applyFill="1" applyBorder="1" applyAlignment="1">
      <alignment horizontal="center" vertical="center"/>
    </xf>
    <xf numFmtId="1" fontId="12" fillId="4" borderId="44" xfId="0" applyNumberFormat="1" applyFont="1" applyFill="1" applyBorder="1" applyAlignment="1">
      <alignment horizontal="center" vertical="center"/>
    </xf>
    <xf numFmtId="0" fontId="12" fillId="0" borderId="46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/>
    </xf>
    <xf numFmtId="0" fontId="13" fillId="0" borderId="46" xfId="0" applyFont="1" applyFill="1" applyBorder="1" applyAlignment="1">
      <alignment horizontal="center" vertical="center" wrapText="1"/>
    </xf>
    <xf numFmtId="2" fontId="12" fillId="0" borderId="46" xfId="0" applyNumberFormat="1" applyFont="1" applyBorder="1" applyAlignment="1">
      <alignment horizontal="center"/>
    </xf>
    <xf numFmtId="2" fontId="13" fillId="0" borderId="46" xfId="0" applyNumberFormat="1" applyFont="1" applyBorder="1" applyAlignment="1">
      <alignment horizontal="center"/>
    </xf>
    <xf numFmtId="2" fontId="12" fillId="0" borderId="46" xfId="0" applyNumberFormat="1" applyFont="1" applyBorder="1" applyAlignment="1">
      <alignment horizontal="center" vertical="center"/>
    </xf>
    <xf numFmtId="1" fontId="12" fillId="0" borderId="46" xfId="0" applyNumberFormat="1" applyFont="1" applyBorder="1" applyAlignment="1">
      <alignment horizontal="center" vertical="center" shrinkToFit="1"/>
    </xf>
    <xf numFmtId="1" fontId="12" fillId="4" borderId="46" xfId="0" applyNumberFormat="1" applyFont="1" applyFill="1" applyBorder="1" applyAlignment="1">
      <alignment horizontal="center" vertical="center"/>
    </xf>
    <xf numFmtId="1" fontId="12" fillId="4" borderId="47" xfId="0" applyNumberFormat="1" applyFont="1" applyFill="1" applyBorder="1" applyAlignment="1">
      <alignment horizontal="center" vertical="center"/>
    </xf>
    <xf numFmtId="1" fontId="12" fillId="0" borderId="43" xfId="0" applyNumberFormat="1" applyFont="1" applyBorder="1" applyAlignment="1">
      <alignment horizontal="center" vertical="center"/>
    </xf>
    <xf numFmtId="1" fontId="12" fillId="0" borderId="40" xfId="0" applyNumberFormat="1" applyFont="1" applyBorder="1" applyAlignment="1">
      <alignment horizontal="center" vertical="center"/>
    </xf>
    <xf numFmtId="1" fontId="12" fillId="0" borderId="42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2" fontId="12" fillId="0" borderId="3" xfId="0" applyNumberFormat="1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/>
    </xf>
    <xf numFmtId="1" fontId="12" fillId="4" borderId="3" xfId="0" applyNumberFormat="1" applyFont="1" applyFill="1" applyBorder="1" applyAlignment="1">
      <alignment horizontal="center" vertical="center"/>
    </xf>
    <xf numFmtId="1" fontId="12" fillId="4" borderId="2" xfId="0" applyNumberFormat="1" applyFont="1" applyFill="1" applyBorder="1" applyAlignment="1">
      <alignment horizontal="center" vertical="center"/>
    </xf>
    <xf numFmtId="1" fontId="12" fillId="4" borderId="4" xfId="0" applyNumberFormat="1" applyFont="1" applyFill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 shrinkToFit="1"/>
    </xf>
    <xf numFmtId="1" fontId="12" fillId="0" borderId="2" xfId="0" applyNumberFormat="1" applyFont="1" applyBorder="1" applyAlignment="1">
      <alignment horizontal="center" vertical="center" shrinkToFit="1"/>
    </xf>
    <xf numFmtId="1" fontId="12" fillId="0" borderId="4" xfId="0" applyNumberFormat="1" applyFont="1" applyBorder="1" applyAlignment="1">
      <alignment horizontal="center" vertical="center" shrinkToFit="1"/>
    </xf>
    <xf numFmtId="0" fontId="12" fillId="0" borderId="34" xfId="0" applyFont="1" applyBorder="1" applyAlignment="1">
      <alignment horizontal="center" vertical="center" textRotation="90"/>
    </xf>
    <xf numFmtId="0" fontId="12" fillId="0" borderId="9" xfId="0" applyFont="1" applyBorder="1" applyAlignment="1">
      <alignment horizontal="center" vertical="center" textRotation="90"/>
    </xf>
    <xf numFmtId="0" fontId="12" fillId="0" borderId="27" xfId="0" applyFont="1" applyBorder="1" applyAlignment="1">
      <alignment horizontal="center" vertical="center" textRotation="90"/>
    </xf>
    <xf numFmtId="0" fontId="12" fillId="0" borderId="6" xfId="0" applyFont="1" applyBorder="1" applyAlignment="1">
      <alignment horizontal="center" vertical="center" textRotation="90"/>
    </xf>
    <xf numFmtId="0" fontId="12" fillId="0" borderId="37" xfId="0" applyFont="1" applyBorder="1" applyAlignment="1">
      <alignment horizontal="center" vertical="center" textRotation="90"/>
    </xf>
    <xf numFmtId="0" fontId="12" fillId="0" borderId="10" xfId="0" applyFont="1" applyBorder="1" applyAlignment="1">
      <alignment horizontal="center" vertical="center" textRotation="90"/>
    </xf>
    <xf numFmtId="0" fontId="12" fillId="0" borderId="2" xfId="0" applyFont="1" applyBorder="1" applyAlignment="1">
      <alignment horizontal="center" vertical="center" textRotation="90" wrapText="1"/>
    </xf>
    <xf numFmtId="0" fontId="12" fillId="0" borderId="15" xfId="0" applyFont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textRotation="90"/>
    </xf>
    <xf numFmtId="0" fontId="12" fillId="0" borderId="2" xfId="0" applyFont="1" applyBorder="1" applyAlignment="1">
      <alignment horizontal="center" vertical="center" textRotation="90"/>
    </xf>
    <xf numFmtId="0" fontId="12" fillId="0" borderId="15" xfId="0" applyFont="1" applyBorder="1" applyAlignment="1">
      <alignment horizontal="center" vertical="center" textRotation="90"/>
    </xf>
    <xf numFmtId="0" fontId="6" fillId="0" borderId="25" xfId="0" applyFont="1" applyBorder="1" applyAlignment="1">
      <alignment horizontal="left" vertical="center" wrapText="1"/>
    </xf>
    <xf numFmtId="0" fontId="17" fillId="0" borderId="25" xfId="0" applyFont="1" applyBorder="1" applyAlignment="1">
      <alignment horizontal="left" vertical="center" wrapText="1"/>
    </xf>
    <xf numFmtId="0" fontId="17" fillId="0" borderId="26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center" textRotation="90" wrapText="1"/>
    </xf>
    <xf numFmtId="1" fontId="12" fillId="0" borderId="14" xfId="0" applyNumberFormat="1" applyFont="1" applyBorder="1" applyAlignment="1">
      <alignment horizontal="center" vertical="center" textRotation="90" wrapText="1"/>
    </xf>
    <xf numFmtId="1" fontId="12" fillId="0" borderId="2" xfId="0" applyNumberFormat="1" applyFont="1" applyBorder="1" applyAlignment="1">
      <alignment horizontal="center" vertical="center" textRotation="90" wrapText="1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 wrapText="1"/>
    </xf>
    <xf numFmtId="1" fontId="7" fillId="0" borderId="7" xfId="0" applyNumberFormat="1" applyFont="1" applyBorder="1" applyAlignment="1">
      <alignment horizontal="center" vertical="center" wrapText="1"/>
    </xf>
    <xf numFmtId="1" fontId="7" fillId="0" borderId="28" xfId="0" applyNumberFormat="1" applyFont="1" applyBorder="1" applyAlignment="1">
      <alignment horizontal="center" vertical="center" wrapText="1"/>
    </xf>
    <xf numFmtId="1" fontId="7" fillId="0" borderId="5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 wrapText="1"/>
    </xf>
    <xf numFmtId="1" fontId="7" fillId="0" borderId="29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46" xfId="0" applyFont="1" applyBorder="1" applyAlignment="1">
      <alignment horizontal="center" vertical="center" textRotation="90" wrapText="1"/>
    </xf>
    <xf numFmtId="0" fontId="12" fillId="0" borderId="39" xfId="0" applyFont="1" applyBorder="1" applyAlignment="1">
      <alignment horizontal="center" vertical="center" textRotation="90"/>
    </xf>
    <xf numFmtId="0" fontId="12" fillId="0" borderId="41" xfId="0" applyFont="1" applyBorder="1" applyAlignment="1">
      <alignment horizontal="center" vertical="center" textRotation="90"/>
    </xf>
    <xf numFmtId="0" fontId="12" fillId="0" borderId="45" xfId="0" applyFont="1" applyBorder="1" applyAlignment="1">
      <alignment horizontal="center" vertical="center" textRotation="90"/>
    </xf>
    <xf numFmtId="0" fontId="12" fillId="0" borderId="4" xfId="0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textRotation="90" wrapText="1"/>
    </xf>
    <xf numFmtId="0" fontId="12" fillId="0" borderId="46" xfId="0" applyFont="1" applyBorder="1" applyAlignment="1">
      <alignment horizontal="center" vertical="center" textRotation="90"/>
    </xf>
    <xf numFmtId="0" fontId="12" fillId="0" borderId="14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" fontId="12" fillId="0" borderId="14" xfId="0" applyNumberFormat="1" applyFont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4" borderId="35" xfId="0" applyNumberFormat="1" applyFont="1" applyFill="1" applyBorder="1" applyAlignment="1">
      <alignment horizontal="center" vertical="center"/>
    </xf>
    <xf numFmtId="1" fontId="12" fillId="4" borderId="40" xfId="0" applyNumberFormat="1" applyFont="1" applyFill="1" applyBorder="1" applyAlignment="1">
      <alignment horizontal="center" vertical="center"/>
    </xf>
    <xf numFmtId="1" fontId="12" fillId="4" borderId="42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5" fillId="0" borderId="0" xfId="0" applyFont="1" applyAlignment="1">
      <alignment horizontal="right"/>
    </xf>
    <xf numFmtId="0" fontId="16" fillId="2" borderId="0" xfId="0" applyFont="1" applyFill="1" applyBorder="1" applyAlignment="1">
      <alignment horizontal="center" vertical="center" textRotation="90" wrapText="1"/>
    </xf>
    <xf numFmtId="0" fontId="5" fillId="2" borderId="0" xfId="0" applyFont="1" applyFill="1" applyBorder="1" applyAlignment="1">
      <alignment horizontal="center" vertical="center" textRotation="90" wrapText="1"/>
    </xf>
    <xf numFmtId="2" fontId="12" fillId="2" borderId="0" xfId="0" applyNumberFormat="1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center" vertical="center" shrinkToFit="1"/>
    </xf>
    <xf numFmtId="1" fontId="12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textRotation="90"/>
    </xf>
    <xf numFmtId="1" fontId="5" fillId="2" borderId="0" xfId="0" applyNumberFormat="1" applyFont="1" applyFill="1" applyBorder="1" applyAlignment="1">
      <alignment horizontal="center" vertical="center" textRotation="90" wrapText="1"/>
    </xf>
    <xf numFmtId="0" fontId="5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17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1" fontId="7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12" fillId="10" borderId="2" xfId="0" applyFont="1" applyFill="1" applyBorder="1" applyAlignment="1">
      <alignment horizontal="center" vertical="center" textRotation="90" wrapText="1"/>
    </xf>
    <xf numFmtId="0" fontId="12" fillId="10" borderId="46" xfId="0" applyFont="1" applyFill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99925"/>
      <rgbColor rgb="00FFFFFF"/>
      <rgbColor rgb="00FF0000"/>
      <rgbColor rgb="009BFF9B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EC36E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F1B851"/>
      <rgbColor rgb="00993366"/>
      <rgbColor rgb="00333399"/>
      <rgbColor rgb="00333333"/>
    </indexedColors>
    <mruColors>
      <color rgb="FF993300"/>
      <color rgb="FFFFFF99"/>
      <color rgb="FFCCFF66"/>
      <color rgb="FF92C64A"/>
      <color rgb="FFB0D67E"/>
      <color rgb="FF68AA26"/>
      <color rgb="FFA8B060"/>
      <color rgb="FF6A9630"/>
      <color rgb="FFFF9966"/>
      <color rgb="FF84E5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0</xdr:row>
      <xdr:rowOff>19050</xdr:rowOff>
    </xdr:from>
    <xdr:to>
      <xdr:col>3</xdr:col>
      <xdr:colOff>2209800</xdr:colOff>
      <xdr:row>3</xdr:row>
      <xdr:rowOff>172749</xdr:rowOff>
    </xdr:to>
    <xdr:pic>
      <xdr:nvPicPr>
        <xdr:cNvPr id="3" name="Picture 68" descr="logo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19050"/>
          <a:ext cx="2571750" cy="9156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K52"/>
  <sheetViews>
    <sheetView tabSelected="1" view="pageBreakPreview" topLeftCell="A10" zoomScale="70" zoomScaleNormal="100" zoomScaleSheetLayoutView="70" workbookViewId="0">
      <selection activeCell="G27" sqref="G27"/>
    </sheetView>
  </sheetViews>
  <sheetFormatPr defaultRowHeight="11.25"/>
  <cols>
    <col min="1" max="1" width="4" customWidth="1"/>
    <col min="2" max="2" width="4.5" customWidth="1"/>
    <col min="3" max="3" width="7.1640625" customWidth="1"/>
    <col min="4" max="4" width="46.5" style="1" customWidth="1"/>
    <col min="5" max="5" width="4.83203125" style="1" customWidth="1"/>
    <col min="6" max="6" width="10.1640625" customWidth="1"/>
    <col min="7" max="7" width="72.1640625" customWidth="1"/>
    <col min="8" max="8" width="22.1640625" customWidth="1"/>
    <col min="9" max="9" width="8.83203125" customWidth="1"/>
    <col min="10" max="10" width="8.1640625" customWidth="1"/>
    <col min="11" max="11" width="15.83203125" customWidth="1"/>
    <col min="12" max="12" width="7.83203125" customWidth="1"/>
    <col min="13" max="13" width="7.83203125" style="2" customWidth="1"/>
    <col min="14" max="15" width="7.83203125" customWidth="1"/>
    <col min="16" max="16" width="7.5" customWidth="1"/>
    <col min="17" max="17" width="7.83203125" customWidth="1"/>
  </cols>
  <sheetData>
    <row r="1" spans="1:115" ht="30" customHeight="1" thickTop="1">
      <c r="A1" s="108" t="s">
        <v>0</v>
      </c>
      <c r="B1" s="109"/>
      <c r="C1" s="109"/>
      <c r="D1" s="109"/>
      <c r="E1" s="109"/>
      <c r="F1" s="110" t="s">
        <v>32</v>
      </c>
      <c r="G1" s="167" t="s">
        <v>84</v>
      </c>
      <c r="H1" s="168"/>
      <c r="I1" s="168"/>
      <c r="J1" s="168"/>
      <c r="K1" s="168"/>
      <c r="L1" s="168"/>
      <c r="M1" s="168"/>
      <c r="N1" s="168"/>
      <c r="O1" s="168"/>
      <c r="P1" s="168"/>
      <c r="Q1" s="169"/>
      <c r="DK1" t="s">
        <v>25</v>
      </c>
    </row>
    <row r="2" spans="1:115" ht="16.5" customHeight="1">
      <c r="A2" s="111"/>
      <c r="B2" s="13"/>
      <c r="C2" s="13"/>
      <c r="D2" s="13"/>
      <c r="E2" s="13"/>
      <c r="F2" s="173" t="s">
        <v>31</v>
      </c>
      <c r="G2" s="174"/>
      <c r="H2" s="174"/>
      <c r="I2" s="174"/>
      <c r="J2" s="175"/>
      <c r="K2" s="182" t="s">
        <v>30</v>
      </c>
      <c r="L2" s="183"/>
      <c r="M2" s="183"/>
      <c r="N2" s="183"/>
      <c r="O2" s="183"/>
      <c r="P2" s="183"/>
      <c r="Q2" s="184"/>
    </row>
    <row r="3" spans="1:115" ht="13.5" customHeight="1">
      <c r="A3" s="111"/>
      <c r="B3" s="13"/>
      <c r="C3" s="13"/>
      <c r="D3" s="13"/>
      <c r="E3" s="13"/>
      <c r="F3" s="173"/>
      <c r="G3" s="174"/>
      <c r="H3" s="174"/>
      <c r="I3" s="174"/>
      <c r="J3" s="175"/>
      <c r="K3" s="185"/>
      <c r="L3" s="186"/>
      <c r="M3" s="186"/>
      <c r="N3" s="186"/>
      <c r="O3" s="186"/>
      <c r="P3" s="186"/>
      <c r="Q3" s="187"/>
    </row>
    <row r="4" spans="1:115" ht="14.25" customHeight="1" thickBot="1">
      <c r="A4" s="111"/>
      <c r="B4" s="13"/>
      <c r="C4" s="13"/>
      <c r="D4" s="13"/>
      <c r="E4" s="13"/>
      <c r="F4" s="173"/>
      <c r="G4" s="174"/>
      <c r="H4" s="174"/>
      <c r="I4" s="174"/>
      <c r="J4" s="175"/>
      <c r="K4" s="185"/>
      <c r="L4" s="186"/>
      <c r="M4" s="186"/>
      <c r="N4" s="186"/>
      <c r="O4" s="186"/>
      <c r="P4" s="186"/>
      <c r="Q4" s="187"/>
    </row>
    <row r="5" spans="1:115" s="4" customFormat="1" ht="16.5" customHeight="1">
      <c r="A5" s="160" t="s">
        <v>22</v>
      </c>
      <c r="B5" s="161"/>
      <c r="C5" s="161"/>
      <c r="D5" s="161"/>
      <c r="E5" s="161"/>
      <c r="F5" s="164" t="s">
        <v>27</v>
      </c>
      <c r="G5" s="157" t="s">
        <v>24</v>
      </c>
      <c r="H5" s="157" t="s">
        <v>29</v>
      </c>
      <c r="I5" s="176" t="s">
        <v>18</v>
      </c>
      <c r="J5" s="177"/>
      <c r="K5" s="170" t="s">
        <v>4</v>
      </c>
      <c r="L5" s="164" t="s">
        <v>5</v>
      </c>
      <c r="M5" s="171" t="s">
        <v>6</v>
      </c>
      <c r="N5" s="188" t="s">
        <v>19</v>
      </c>
      <c r="O5" s="189"/>
      <c r="P5" s="188" t="s">
        <v>20</v>
      </c>
      <c r="Q5" s="192"/>
    </row>
    <row r="6" spans="1:115" s="5" customFormat="1" ht="19.149999999999999" customHeight="1">
      <c r="A6" s="162"/>
      <c r="B6" s="163"/>
      <c r="C6" s="163"/>
      <c r="D6" s="163"/>
      <c r="E6" s="163"/>
      <c r="F6" s="165"/>
      <c r="G6" s="158"/>
      <c r="H6" s="158"/>
      <c r="I6" s="178"/>
      <c r="J6" s="179"/>
      <c r="K6" s="151"/>
      <c r="L6" s="165"/>
      <c r="M6" s="172"/>
      <c r="N6" s="190"/>
      <c r="O6" s="191"/>
      <c r="P6" s="190"/>
      <c r="Q6" s="193"/>
    </row>
    <row r="7" spans="1:115" s="3" customFormat="1" ht="74.25" customHeight="1">
      <c r="A7" s="145" t="s">
        <v>23</v>
      </c>
      <c r="B7" s="146"/>
      <c r="C7" s="151" t="s">
        <v>1</v>
      </c>
      <c r="D7" s="153" t="s">
        <v>28</v>
      </c>
      <c r="E7" s="154"/>
      <c r="F7" s="165"/>
      <c r="G7" s="158"/>
      <c r="H7" s="158"/>
      <c r="I7" s="64" t="s">
        <v>2</v>
      </c>
      <c r="J7" s="64" t="s">
        <v>3</v>
      </c>
      <c r="K7" s="151"/>
      <c r="L7" s="165"/>
      <c r="M7" s="172"/>
      <c r="N7" s="41" t="s">
        <v>9</v>
      </c>
      <c r="O7" s="76" t="s">
        <v>10</v>
      </c>
      <c r="P7" s="41" t="s">
        <v>7</v>
      </c>
      <c r="Q7" s="112" t="s">
        <v>8</v>
      </c>
    </row>
    <row r="8" spans="1:115" ht="14.25">
      <c r="A8" s="147"/>
      <c r="B8" s="148"/>
      <c r="C8" s="151"/>
      <c r="D8" s="153"/>
      <c r="E8" s="154"/>
      <c r="F8" s="165"/>
      <c r="G8" s="158"/>
      <c r="H8" s="158"/>
      <c r="I8" s="180" t="s">
        <v>34</v>
      </c>
      <c r="J8" s="180" t="s">
        <v>35</v>
      </c>
      <c r="K8" s="42" t="s">
        <v>11</v>
      </c>
      <c r="L8" s="43" t="s">
        <v>36</v>
      </c>
      <c r="M8" s="44" t="s">
        <v>37</v>
      </c>
      <c r="N8" s="43" t="s">
        <v>13</v>
      </c>
      <c r="O8" s="43" t="s">
        <v>14</v>
      </c>
      <c r="P8" s="43" t="s">
        <v>12</v>
      </c>
      <c r="Q8" s="113" t="s">
        <v>21</v>
      </c>
    </row>
    <row r="9" spans="1:115" ht="16.5" customHeight="1" thickBot="1">
      <c r="A9" s="149"/>
      <c r="B9" s="150"/>
      <c r="C9" s="152"/>
      <c r="D9" s="155"/>
      <c r="E9" s="156"/>
      <c r="F9" s="166"/>
      <c r="G9" s="159"/>
      <c r="H9" s="159"/>
      <c r="I9" s="181"/>
      <c r="J9" s="181"/>
      <c r="K9" s="57" t="s">
        <v>38</v>
      </c>
      <c r="L9" s="57" t="s">
        <v>15</v>
      </c>
      <c r="M9" s="58" t="s">
        <v>16</v>
      </c>
      <c r="N9" s="57" t="s">
        <v>17</v>
      </c>
      <c r="O9" s="57" t="s">
        <v>17</v>
      </c>
      <c r="P9" s="57" t="s">
        <v>17</v>
      </c>
      <c r="Q9" s="114" t="s">
        <v>17</v>
      </c>
    </row>
    <row r="10" spans="1:115" s="14" customFormat="1" ht="16.5" customHeight="1">
      <c r="A10" s="197" t="s">
        <v>33</v>
      </c>
      <c r="B10" s="164" t="s">
        <v>46</v>
      </c>
      <c r="C10" s="170"/>
      <c r="D10" s="81"/>
      <c r="E10" s="170" t="s">
        <v>49</v>
      </c>
      <c r="F10" s="73"/>
      <c r="G10" s="78"/>
      <c r="H10" s="78"/>
      <c r="I10" s="55"/>
      <c r="J10" s="55"/>
      <c r="K10" s="74"/>
      <c r="L10" s="74"/>
      <c r="M10" s="89"/>
      <c r="N10" s="74"/>
      <c r="O10" s="74"/>
      <c r="P10" s="74"/>
      <c r="Q10" s="115"/>
    </row>
    <row r="11" spans="1:115" s="14" customFormat="1" ht="16.5" customHeight="1">
      <c r="A11" s="198"/>
      <c r="B11" s="165"/>
      <c r="C11" s="151"/>
      <c r="D11" s="81" t="s">
        <v>44</v>
      </c>
      <c r="E11" s="151"/>
      <c r="F11" s="53" t="s">
        <v>47</v>
      </c>
      <c r="G11" s="54" t="s">
        <v>50</v>
      </c>
      <c r="H11" s="78" t="s">
        <v>52</v>
      </c>
      <c r="I11" s="55"/>
      <c r="J11" s="55"/>
      <c r="K11" s="74"/>
      <c r="L11" s="74"/>
      <c r="M11" s="89"/>
      <c r="N11" s="74"/>
      <c r="O11" s="74"/>
      <c r="P11" s="74"/>
      <c r="Q11" s="115"/>
    </row>
    <row r="12" spans="1:115" s="14" customFormat="1" ht="16.5" customHeight="1">
      <c r="A12" s="198"/>
      <c r="B12" s="165"/>
      <c r="C12" s="200"/>
      <c r="D12" s="79"/>
      <c r="E12" s="151"/>
      <c r="F12" s="61"/>
      <c r="G12" s="45"/>
      <c r="H12" s="45"/>
      <c r="I12" s="62"/>
      <c r="J12" s="62"/>
      <c r="K12" s="75"/>
      <c r="L12" s="75"/>
      <c r="M12" s="90"/>
      <c r="N12" s="75"/>
      <c r="O12" s="75"/>
      <c r="P12" s="75"/>
      <c r="Q12" s="116"/>
    </row>
    <row r="13" spans="1:115" s="14" customFormat="1" ht="16.5" customHeight="1">
      <c r="A13" s="198"/>
      <c r="B13" s="165"/>
      <c r="C13" s="201"/>
      <c r="D13" s="81"/>
      <c r="E13" s="151"/>
      <c r="F13" s="73"/>
      <c r="G13" s="78"/>
      <c r="H13" s="78"/>
      <c r="I13" s="55"/>
      <c r="J13" s="55"/>
      <c r="K13" s="74"/>
      <c r="L13" s="74"/>
      <c r="M13" s="89"/>
      <c r="N13" s="74"/>
      <c r="O13" s="74"/>
      <c r="P13" s="74"/>
      <c r="Q13" s="115"/>
    </row>
    <row r="14" spans="1:115" s="14" customFormat="1" ht="16.5" customHeight="1">
      <c r="A14" s="198"/>
      <c r="B14" s="165"/>
      <c r="C14" s="151"/>
      <c r="D14" s="81" t="s">
        <v>45</v>
      </c>
      <c r="E14" s="151"/>
      <c r="F14" s="53" t="s">
        <v>48</v>
      </c>
      <c r="G14" s="54" t="s">
        <v>51</v>
      </c>
      <c r="H14" s="78" t="s">
        <v>52</v>
      </c>
      <c r="I14" s="55"/>
      <c r="J14" s="55"/>
      <c r="K14" s="74"/>
      <c r="L14" s="74"/>
      <c r="M14" s="89"/>
      <c r="N14" s="74"/>
      <c r="O14" s="74"/>
      <c r="P14" s="74"/>
      <c r="Q14" s="115"/>
    </row>
    <row r="15" spans="1:115" s="14" customFormat="1" ht="16.5" customHeight="1" thickBot="1">
      <c r="A15" s="198"/>
      <c r="B15" s="166"/>
      <c r="C15" s="152"/>
      <c r="D15" s="81"/>
      <c r="E15" s="152"/>
      <c r="F15" s="73"/>
      <c r="G15" s="78"/>
      <c r="H15" s="78"/>
      <c r="I15" s="55"/>
      <c r="J15" s="55"/>
      <c r="K15" s="74"/>
      <c r="L15" s="74"/>
      <c r="M15" s="91"/>
      <c r="N15" s="74"/>
      <c r="O15" s="74"/>
      <c r="P15" s="74"/>
      <c r="Q15" s="115"/>
    </row>
    <row r="16" spans="1:115" s="14" customFormat="1" ht="16.5" customHeight="1">
      <c r="A16" s="198"/>
      <c r="B16" s="164" t="s">
        <v>73</v>
      </c>
      <c r="C16" s="60"/>
      <c r="D16" s="77"/>
      <c r="E16" s="194" t="s">
        <v>41</v>
      </c>
      <c r="F16" s="72"/>
      <c r="G16" s="77"/>
      <c r="H16" s="77"/>
      <c r="I16" s="59"/>
      <c r="J16" s="59"/>
      <c r="K16" s="206" t="s">
        <v>81</v>
      </c>
      <c r="L16" s="203"/>
      <c r="M16" s="46"/>
      <c r="N16" s="206">
        <v>38</v>
      </c>
      <c r="O16" s="209">
        <f>N16/0.8</f>
        <v>47.5</v>
      </c>
      <c r="P16" s="206">
        <v>51</v>
      </c>
      <c r="Q16" s="131">
        <f>P16/0.8</f>
        <v>63.75</v>
      </c>
    </row>
    <row r="17" spans="1:17" s="14" customFormat="1" ht="16.5" customHeight="1">
      <c r="A17" s="198"/>
      <c r="B17" s="165"/>
      <c r="C17" s="50"/>
      <c r="D17" s="78" t="s">
        <v>40</v>
      </c>
      <c r="E17" s="195"/>
      <c r="F17" s="53" t="s">
        <v>53</v>
      </c>
      <c r="G17" s="54" t="s">
        <v>65</v>
      </c>
      <c r="H17" s="54" t="s">
        <v>77</v>
      </c>
      <c r="I17" s="65">
        <v>0.4</v>
      </c>
      <c r="J17" s="55"/>
      <c r="K17" s="207"/>
      <c r="L17" s="204"/>
      <c r="M17" s="46">
        <v>30</v>
      </c>
      <c r="N17" s="207"/>
      <c r="O17" s="210"/>
      <c r="P17" s="207"/>
      <c r="Q17" s="132"/>
    </row>
    <row r="18" spans="1:17" s="14" customFormat="1" ht="16.5" customHeight="1">
      <c r="A18" s="198"/>
      <c r="B18" s="165"/>
      <c r="C18" s="52"/>
      <c r="D18" s="45"/>
      <c r="E18" s="195"/>
      <c r="F18" s="61"/>
      <c r="G18" s="45"/>
      <c r="H18" s="45"/>
      <c r="I18" s="62"/>
      <c r="J18" s="62"/>
      <c r="K18" s="208"/>
      <c r="L18" s="205"/>
      <c r="M18" s="47"/>
      <c r="N18" s="208"/>
      <c r="O18" s="211"/>
      <c r="P18" s="208"/>
      <c r="Q18" s="133"/>
    </row>
    <row r="19" spans="1:17" s="14" customFormat="1" ht="16.5" customHeight="1">
      <c r="A19" s="198"/>
      <c r="B19" s="165"/>
      <c r="C19" s="50"/>
      <c r="D19" s="78"/>
      <c r="E19" s="195"/>
      <c r="F19" s="48"/>
      <c r="G19" s="15"/>
      <c r="H19" s="15"/>
      <c r="I19" s="22"/>
      <c r="J19" s="22"/>
      <c r="K19" s="136" t="s">
        <v>83</v>
      </c>
      <c r="L19" s="46"/>
      <c r="M19" s="46"/>
      <c r="N19" s="46"/>
      <c r="O19" s="46"/>
      <c r="P19" s="46"/>
      <c r="Q19" s="117"/>
    </row>
    <row r="20" spans="1:17" s="14" customFormat="1" ht="16.5" customHeight="1">
      <c r="A20" s="198"/>
      <c r="B20" s="165"/>
      <c r="C20" s="50"/>
      <c r="D20" s="74" t="s">
        <v>64</v>
      </c>
      <c r="E20" s="195"/>
      <c r="F20" s="56" t="s">
        <v>54</v>
      </c>
      <c r="G20" s="15" t="s">
        <v>66</v>
      </c>
      <c r="H20" s="15" t="s">
        <v>78</v>
      </c>
      <c r="I20" s="16">
        <v>0.4</v>
      </c>
      <c r="J20" s="16"/>
      <c r="K20" s="137"/>
      <c r="L20" s="46"/>
      <c r="M20" s="46">
        <v>32</v>
      </c>
      <c r="N20" s="46">
        <v>67</v>
      </c>
      <c r="O20" s="46">
        <f>N20/0.9</f>
        <v>74.444444444444443</v>
      </c>
      <c r="P20" s="46">
        <v>79</v>
      </c>
      <c r="Q20" s="117">
        <f>P20/0.9</f>
        <v>87.777777777777771</v>
      </c>
    </row>
    <row r="21" spans="1:17" s="14" customFormat="1" ht="16.5" customHeight="1">
      <c r="A21" s="198"/>
      <c r="B21" s="165"/>
      <c r="C21" s="52"/>
      <c r="D21" s="45"/>
      <c r="E21" s="195"/>
      <c r="F21" s="49"/>
      <c r="G21" s="17"/>
      <c r="H21" s="17"/>
      <c r="I21" s="18"/>
      <c r="J21" s="18"/>
      <c r="K21" s="138"/>
      <c r="L21" s="47"/>
      <c r="M21" s="47"/>
      <c r="N21" s="47"/>
      <c r="O21" s="47"/>
      <c r="P21" s="47"/>
      <c r="Q21" s="118"/>
    </row>
    <row r="22" spans="1:17" s="14" customFormat="1" ht="16.5" customHeight="1">
      <c r="A22" s="198"/>
      <c r="B22" s="165"/>
      <c r="C22" s="100"/>
      <c r="D22" s="78"/>
      <c r="E22" s="195"/>
      <c r="F22" s="48"/>
      <c r="G22" s="15"/>
      <c r="H22" s="15"/>
      <c r="I22" s="22"/>
      <c r="J22" s="22"/>
      <c r="K22" s="82"/>
      <c r="L22" s="46"/>
      <c r="M22" s="46"/>
      <c r="N22" s="46"/>
      <c r="O22" s="46"/>
      <c r="P22" s="46"/>
      <c r="Q22" s="117"/>
    </row>
    <row r="23" spans="1:17" s="14" customFormat="1" ht="16.5" customHeight="1">
      <c r="A23" s="198"/>
      <c r="B23" s="165"/>
      <c r="C23" s="100"/>
      <c r="D23" s="78" t="s">
        <v>42</v>
      </c>
      <c r="E23" s="195"/>
      <c r="F23" s="48" t="s">
        <v>55</v>
      </c>
      <c r="G23" s="15" t="s">
        <v>67</v>
      </c>
      <c r="H23" s="15" t="s">
        <v>79</v>
      </c>
      <c r="I23" s="16"/>
      <c r="J23" s="16">
        <v>0.6</v>
      </c>
      <c r="K23" s="82">
        <v>2.0099999999999998</v>
      </c>
      <c r="L23" s="46">
        <v>7</v>
      </c>
      <c r="M23" s="46">
        <v>8</v>
      </c>
      <c r="N23" s="46">
        <v>9</v>
      </c>
      <c r="O23" s="46">
        <f>N23/0.6</f>
        <v>15</v>
      </c>
      <c r="P23" s="46">
        <v>13</v>
      </c>
      <c r="Q23" s="117">
        <f>P23/0.6</f>
        <v>21.666666666666668</v>
      </c>
    </row>
    <row r="24" spans="1:17" s="14" customFormat="1" ht="16.5" customHeight="1">
      <c r="A24" s="198"/>
      <c r="B24" s="165"/>
      <c r="C24" s="102"/>
      <c r="D24" s="78"/>
      <c r="E24" s="195"/>
      <c r="F24" s="48"/>
      <c r="G24" s="15"/>
      <c r="H24" s="15"/>
      <c r="I24" s="22"/>
      <c r="J24" s="22"/>
      <c r="K24" s="82"/>
      <c r="L24" s="46"/>
      <c r="M24" s="46"/>
      <c r="N24" s="46"/>
      <c r="O24" s="46"/>
      <c r="P24" s="46"/>
      <c r="Q24" s="117"/>
    </row>
    <row r="25" spans="1:17" s="14" customFormat="1" ht="16.5" customHeight="1">
      <c r="A25" s="198"/>
      <c r="B25" s="165"/>
      <c r="C25" s="99"/>
      <c r="D25" s="63"/>
      <c r="E25" s="195"/>
      <c r="F25" s="66"/>
      <c r="G25" s="19"/>
      <c r="H25" s="19"/>
      <c r="I25" s="20"/>
      <c r="J25" s="20"/>
      <c r="K25" s="136">
        <v>2.04</v>
      </c>
      <c r="L25" s="142">
        <v>11</v>
      </c>
      <c r="M25" s="142">
        <v>12</v>
      </c>
      <c r="N25" s="139">
        <v>19</v>
      </c>
      <c r="O25" s="139">
        <f>N25/0.6</f>
        <v>31.666666666666668</v>
      </c>
      <c r="P25" s="139">
        <v>13</v>
      </c>
      <c r="Q25" s="212">
        <f>P25/0.6</f>
        <v>21.666666666666668</v>
      </c>
    </row>
    <row r="26" spans="1:17" s="14" customFormat="1" ht="16.5" customHeight="1">
      <c r="A26" s="198"/>
      <c r="B26" s="165"/>
      <c r="C26" s="99"/>
      <c r="D26" s="74" t="s">
        <v>63</v>
      </c>
      <c r="E26" s="195"/>
      <c r="F26" s="67" t="s">
        <v>56</v>
      </c>
      <c r="G26" s="104" t="s">
        <v>68</v>
      </c>
      <c r="H26" s="15" t="s">
        <v>80</v>
      </c>
      <c r="I26" s="16"/>
      <c r="J26" s="16">
        <v>0.4</v>
      </c>
      <c r="K26" s="137"/>
      <c r="L26" s="143"/>
      <c r="M26" s="143"/>
      <c r="N26" s="140"/>
      <c r="O26" s="140"/>
      <c r="P26" s="140"/>
      <c r="Q26" s="213"/>
    </row>
    <row r="27" spans="1:17" s="14" customFormat="1" ht="16.5" customHeight="1">
      <c r="A27" s="198"/>
      <c r="B27" s="165"/>
      <c r="C27" s="101"/>
      <c r="D27" s="45"/>
      <c r="E27" s="195"/>
      <c r="F27" s="69"/>
      <c r="G27" s="17"/>
      <c r="H27" s="17"/>
      <c r="I27" s="18"/>
      <c r="J27" s="70"/>
      <c r="K27" s="138"/>
      <c r="L27" s="144"/>
      <c r="M27" s="144"/>
      <c r="N27" s="141"/>
      <c r="O27" s="141"/>
      <c r="P27" s="141"/>
      <c r="Q27" s="214"/>
    </row>
    <row r="28" spans="1:17" s="14" customFormat="1" ht="16.5" customHeight="1">
      <c r="A28" s="198"/>
      <c r="B28" s="165"/>
      <c r="C28" s="68"/>
      <c r="D28" s="51"/>
      <c r="E28" s="195"/>
      <c r="F28" s="48"/>
      <c r="G28" s="15"/>
      <c r="H28" s="15"/>
      <c r="I28" s="22"/>
      <c r="J28" s="16"/>
      <c r="K28" s="82"/>
      <c r="L28" s="86"/>
      <c r="M28" s="86"/>
      <c r="N28" s="84"/>
      <c r="O28" s="84"/>
      <c r="P28" s="84"/>
      <c r="Q28" s="119"/>
    </row>
    <row r="29" spans="1:17" s="14" customFormat="1" ht="16.5" customHeight="1">
      <c r="A29" s="198"/>
      <c r="B29" s="165"/>
      <c r="C29" s="68"/>
      <c r="D29" s="51" t="s">
        <v>42</v>
      </c>
      <c r="E29" s="195"/>
      <c r="F29" s="48" t="s">
        <v>57</v>
      </c>
      <c r="G29" s="88" t="s">
        <v>69</v>
      </c>
      <c r="H29" s="15" t="s">
        <v>43</v>
      </c>
      <c r="I29" s="22"/>
      <c r="J29" s="16">
        <v>0.2</v>
      </c>
      <c r="K29" s="82">
        <v>2.08</v>
      </c>
      <c r="L29" s="86">
        <v>17</v>
      </c>
      <c r="M29" s="86">
        <v>15</v>
      </c>
      <c r="N29" s="84">
        <v>21</v>
      </c>
      <c r="O29" s="84">
        <f>N29/0.6</f>
        <v>35</v>
      </c>
      <c r="P29" s="84">
        <v>29</v>
      </c>
      <c r="Q29" s="119">
        <f>P29/0.6</f>
        <v>48.333333333333336</v>
      </c>
    </row>
    <row r="30" spans="1:17" s="14" customFormat="1" ht="16.5" customHeight="1">
      <c r="A30" s="198"/>
      <c r="B30" s="165"/>
      <c r="C30" s="71"/>
      <c r="D30" s="45"/>
      <c r="E30" s="195"/>
      <c r="F30" s="69"/>
      <c r="G30" s="17"/>
      <c r="H30" s="17"/>
      <c r="I30" s="18"/>
      <c r="J30" s="70"/>
      <c r="K30" s="83"/>
      <c r="L30" s="87"/>
      <c r="M30" s="87"/>
      <c r="N30" s="85"/>
      <c r="O30" s="85"/>
      <c r="P30" s="85"/>
      <c r="Q30" s="120"/>
    </row>
    <row r="31" spans="1:17" s="14" customFormat="1" ht="16.5" customHeight="1">
      <c r="A31" s="198"/>
      <c r="B31" s="165"/>
      <c r="C31" s="103"/>
      <c r="D31" s="51"/>
      <c r="E31" s="195"/>
      <c r="F31" s="48"/>
      <c r="G31" s="15"/>
      <c r="H31" s="15"/>
      <c r="I31" s="22"/>
      <c r="J31" s="16"/>
      <c r="K31" s="82"/>
      <c r="L31" s="86"/>
      <c r="M31" s="86"/>
      <c r="N31" s="84"/>
      <c r="O31" s="84"/>
      <c r="P31" s="84"/>
      <c r="Q31" s="119"/>
    </row>
    <row r="32" spans="1:17" s="14" customFormat="1" ht="16.5" customHeight="1">
      <c r="A32" s="198"/>
      <c r="B32" s="165"/>
      <c r="C32" s="103"/>
      <c r="D32" s="51" t="s">
        <v>62</v>
      </c>
      <c r="E32" s="195"/>
      <c r="F32" s="67" t="s">
        <v>58</v>
      </c>
      <c r="G32" s="15" t="s">
        <v>70</v>
      </c>
      <c r="H32" s="15" t="s">
        <v>74</v>
      </c>
      <c r="I32" s="22"/>
      <c r="J32" s="16"/>
      <c r="K32" s="82">
        <v>1.3</v>
      </c>
      <c r="L32" s="86">
        <v>10</v>
      </c>
      <c r="M32" s="86">
        <v>7</v>
      </c>
      <c r="N32" s="84"/>
      <c r="O32" s="84"/>
      <c r="P32" s="107">
        <v>0.2</v>
      </c>
      <c r="Q32" s="119"/>
    </row>
    <row r="33" spans="1:19" s="14" customFormat="1" ht="16.5" customHeight="1" thickBot="1">
      <c r="A33" s="198"/>
      <c r="B33" s="166"/>
      <c r="C33" s="105"/>
      <c r="D33" s="92"/>
      <c r="E33" s="195"/>
      <c r="F33" s="106"/>
      <c r="G33" s="93"/>
      <c r="H33" s="93"/>
      <c r="I33" s="94"/>
      <c r="J33" s="95"/>
      <c r="K33" s="96"/>
      <c r="L33" s="97"/>
      <c r="M33" s="97"/>
      <c r="N33" s="98"/>
      <c r="O33" s="98"/>
      <c r="P33" s="98"/>
      <c r="Q33" s="121"/>
    </row>
    <row r="34" spans="1:19" s="14" customFormat="1" ht="16.5" customHeight="1">
      <c r="A34" s="198"/>
      <c r="B34" s="165" t="s">
        <v>39</v>
      </c>
      <c r="C34" s="50"/>
      <c r="D34" s="51"/>
      <c r="E34" s="195"/>
      <c r="F34" s="48"/>
      <c r="G34" s="15"/>
      <c r="H34" s="15"/>
      <c r="I34" s="22"/>
      <c r="J34" s="16"/>
      <c r="K34" s="82"/>
      <c r="L34" s="86"/>
      <c r="M34" s="86"/>
      <c r="N34" s="84"/>
      <c r="O34" s="84"/>
      <c r="P34" s="84"/>
      <c r="Q34" s="119"/>
    </row>
    <row r="35" spans="1:19" s="14" customFormat="1" ht="16.5" customHeight="1">
      <c r="A35" s="198"/>
      <c r="B35" s="165"/>
      <c r="C35" s="50"/>
      <c r="D35" s="51" t="s">
        <v>40</v>
      </c>
      <c r="E35" s="195"/>
      <c r="F35" s="48" t="s">
        <v>59</v>
      </c>
      <c r="G35" s="15" t="s">
        <v>71</v>
      </c>
      <c r="H35" s="15" t="s">
        <v>75</v>
      </c>
      <c r="I35" s="16">
        <v>0.7</v>
      </c>
      <c r="J35" s="16"/>
      <c r="K35" s="82" t="s">
        <v>82</v>
      </c>
      <c r="L35" s="86"/>
      <c r="M35" s="86">
        <v>31</v>
      </c>
      <c r="N35" s="84">
        <v>66</v>
      </c>
      <c r="O35" s="84">
        <f>N35/0.8</f>
        <v>82.5</v>
      </c>
      <c r="P35" s="84">
        <v>89</v>
      </c>
      <c r="Q35" s="119">
        <f>P35/0.8</f>
        <v>111.25</v>
      </c>
    </row>
    <row r="36" spans="1:19" s="14" customFormat="1" ht="16.5" customHeight="1">
      <c r="A36" s="198"/>
      <c r="B36" s="165"/>
      <c r="C36" s="52"/>
      <c r="D36" s="80"/>
      <c r="E36" s="195"/>
      <c r="F36" s="69"/>
      <c r="G36" s="17"/>
      <c r="H36" s="17"/>
      <c r="I36" s="18"/>
      <c r="J36" s="70"/>
      <c r="K36" s="83"/>
      <c r="L36" s="87"/>
      <c r="M36" s="87"/>
      <c r="N36" s="85"/>
      <c r="O36" s="85"/>
      <c r="P36" s="85"/>
      <c r="Q36" s="120"/>
    </row>
    <row r="37" spans="1:19" s="14" customFormat="1" ht="16.5" customHeight="1">
      <c r="A37" s="198"/>
      <c r="B37" s="165"/>
      <c r="C37" s="233"/>
      <c r="D37" s="51"/>
      <c r="E37" s="195"/>
      <c r="F37" s="48"/>
      <c r="G37" s="15"/>
      <c r="H37" s="15"/>
      <c r="I37" s="22"/>
      <c r="J37" s="16"/>
      <c r="K37" s="82"/>
      <c r="L37" s="86"/>
      <c r="M37" s="86"/>
      <c r="N37" s="84"/>
      <c r="O37" s="84"/>
      <c r="P37" s="84"/>
      <c r="Q37" s="119"/>
    </row>
    <row r="38" spans="1:19" s="14" customFormat="1" ht="16.5" customHeight="1">
      <c r="A38" s="198"/>
      <c r="B38" s="165"/>
      <c r="C38" s="233"/>
      <c r="D38" s="51" t="s">
        <v>61</v>
      </c>
      <c r="E38" s="195"/>
      <c r="F38" s="48" t="s">
        <v>60</v>
      </c>
      <c r="G38" s="15" t="s">
        <v>72</v>
      </c>
      <c r="H38" s="15" t="s">
        <v>76</v>
      </c>
      <c r="I38" s="22"/>
      <c r="J38" s="16">
        <v>0.2</v>
      </c>
      <c r="K38" s="82">
        <v>1.95</v>
      </c>
      <c r="L38" s="86">
        <v>49</v>
      </c>
      <c r="M38" s="86">
        <v>10</v>
      </c>
      <c r="N38" s="84">
        <v>14</v>
      </c>
      <c r="O38" s="84">
        <f>N38/0.8</f>
        <v>17.5</v>
      </c>
      <c r="P38" s="84">
        <v>24</v>
      </c>
      <c r="Q38" s="119">
        <f>P38/0.8</f>
        <v>30</v>
      </c>
    </row>
    <row r="39" spans="1:19" s="14" customFormat="1" ht="16.5" customHeight="1" thickBot="1">
      <c r="A39" s="199"/>
      <c r="B39" s="202"/>
      <c r="C39" s="234"/>
      <c r="D39" s="122"/>
      <c r="E39" s="196"/>
      <c r="F39" s="123"/>
      <c r="G39" s="124"/>
      <c r="H39" s="124"/>
      <c r="I39" s="125"/>
      <c r="J39" s="126"/>
      <c r="K39" s="127"/>
      <c r="L39" s="128"/>
      <c r="M39" s="128"/>
      <c r="N39" s="129"/>
      <c r="O39" s="129"/>
      <c r="P39" s="129"/>
      <c r="Q39" s="130"/>
    </row>
    <row r="40" spans="1:19" ht="165" hidden="1" customHeight="1">
      <c r="A40" s="6"/>
      <c r="B40" s="6"/>
      <c r="C40" s="11"/>
      <c r="D40" s="10"/>
      <c r="E40" s="10"/>
      <c r="F40" s="10"/>
      <c r="G40" s="10"/>
      <c r="H40" s="12"/>
      <c r="I40" s="10"/>
      <c r="J40" s="10"/>
      <c r="K40" s="10"/>
      <c r="L40" s="10"/>
      <c r="M40" s="10"/>
      <c r="N40" s="10"/>
      <c r="O40" s="10"/>
      <c r="P40" s="10"/>
      <c r="Q40" s="10"/>
    </row>
    <row r="41" spans="1:19" ht="18" hidden="1" customHeight="1">
      <c r="A41" s="39"/>
      <c r="B41" s="40"/>
      <c r="C41" s="40"/>
      <c r="D41" s="40"/>
      <c r="E41" s="40"/>
      <c r="F41" s="40"/>
      <c r="G41" s="40"/>
      <c r="H41" s="40"/>
      <c r="I41" s="40"/>
      <c r="J41" s="40"/>
      <c r="K41" s="7"/>
      <c r="L41" s="7"/>
      <c r="M41" s="21"/>
      <c r="N41" s="21"/>
      <c r="O41" s="21"/>
      <c r="P41" s="21"/>
      <c r="Q41" s="21"/>
      <c r="R41" s="21"/>
      <c r="S41" s="21"/>
    </row>
    <row r="42" spans="1:19" ht="12.75" customHeight="1" thickTop="1">
      <c r="A42" s="8"/>
      <c r="B42" s="8"/>
      <c r="M42" s="134"/>
      <c r="N42" s="134"/>
      <c r="O42" s="134"/>
      <c r="P42" s="134"/>
      <c r="Q42" s="134"/>
      <c r="R42" s="21"/>
      <c r="S42" s="21"/>
    </row>
    <row r="43" spans="1:19" ht="0.75" customHeight="1">
      <c r="A43" s="8"/>
      <c r="B43" s="8"/>
      <c r="M43" s="21"/>
      <c r="N43" s="21"/>
      <c r="O43" s="21"/>
      <c r="P43" s="21"/>
      <c r="Q43" s="21"/>
      <c r="R43" s="21"/>
      <c r="S43" s="21"/>
    </row>
    <row r="44" spans="1:19" ht="11.25" customHeight="1">
      <c r="J44" s="134" t="s">
        <v>85</v>
      </c>
      <c r="K44" s="135"/>
      <c r="L44" s="135"/>
      <c r="M44" s="135"/>
      <c r="N44" s="135"/>
      <c r="O44" s="135"/>
      <c r="P44" s="135"/>
      <c r="Q44" s="135"/>
    </row>
    <row r="45" spans="1:19" ht="11.25" customHeight="1">
      <c r="J45" s="135"/>
      <c r="K45" s="135"/>
      <c r="L45" s="135"/>
      <c r="M45" s="135"/>
      <c r="N45" s="135"/>
      <c r="O45" s="135"/>
      <c r="P45" s="135"/>
      <c r="Q45" s="135"/>
    </row>
    <row r="46" spans="1:19">
      <c r="J46" s="135"/>
      <c r="K46" s="135"/>
      <c r="L46" s="135"/>
      <c r="M46" s="135"/>
      <c r="N46" s="135"/>
      <c r="O46" s="135"/>
      <c r="P46" s="135"/>
      <c r="Q46" s="135"/>
    </row>
    <row r="47" spans="1:19" ht="11.25" customHeight="1">
      <c r="J47" s="135"/>
      <c r="K47" s="135"/>
      <c r="L47" s="135"/>
      <c r="M47" s="135"/>
      <c r="N47" s="135"/>
      <c r="O47" s="135"/>
      <c r="P47" s="135"/>
      <c r="Q47" s="135"/>
    </row>
    <row r="48" spans="1:19">
      <c r="J48" s="135"/>
      <c r="K48" s="135"/>
      <c r="L48" s="135"/>
      <c r="M48" s="135"/>
      <c r="N48" s="135"/>
      <c r="O48" s="135"/>
      <c r="P48" s="135"/>
      <c r="Q48" s="135"/>
    </row>
    <row r="49" spans="10:115">
      <c r="J49" s="135"/>
      <c r="K49" s="135"/>
      <c r="L49" s="135"/>
      <c r="M49" s="135"/>
      <c r="N49" s="135"/>
      <c r="O49" s="135"/>
      <c r="P49" s="135"/>
      <c r="Q49" s="135"/>
    </row>
    <row r="52" spans="10:115">
      <c r="DK52" t="s">
        <v>26</v>
      </c>
    </row>
  </sheetData>
  <mergeCells count="42">
    <mergeCell ref="E16:E39"/>
    <mergeCell ref="A10:A39"/>
    <mergeCell ref="B10:B15"/>
    <mergeCell ref="C10:C12"/>
    <mergeCell ref="C13:C15"/>
    <mergeCell ref="E10:E15"/>
    <mergeCell ref="B16:B33"/>
    <mergeCell ref="B34:B39"/>
    <mergeCell ref="G1:Q1"/>
    <mergeCell ref="K5:K7"/>
    <mergeCell ref="M5:M7"/>
    <mergeCell ref="F2:J4"/>
    <mergeCell ref="H5:H9"/>
    <mergeCell ref="I5:J6"/>
    <mergeCell ref="I8:I9"/>
    <mergeCell ref="J8:J9"/>
    <mergeCell ref="K2:Q4"/>
    <mergeCell ref="N5:O6"/>
    <mergeCell ref="P5:Q6"/>
    <mergeCell ref="L5:L7"/>
    <mergeCell ref="A7:B9"/>
    <mergeCell ref="C7:C9"/>
    <mergeCell ref="D7:E9"/>
    <mergeCell ref="G5:G9"/>
    <mergeCell ref="A5:E6"/>
    <mergeCell ref="F5:F9"/>
    <mergeCell ref="Q16:Q18"/>
    <mergeCell ref="J44:Q49"/>
    <mergeCell ref="K19:K21"/>
    <mergeCell ref="O25:O27"/>
    <mergeCell ref="P25:P27"/>
    <mergeCell ref="N25:N27"/>
    <mergeCell ref="K25:K27"/>
    <mergeCell ref="L25:L27"/>
    <mergeCell ref="M25:M27"/>
    <mergeCell ref="L16:L18"/>
    <mergeCell ref="N16:N18"/>
    <mergeCell ref="O16:O18"/>
    <mergeCell ref="P16:P18"/>
    <mergeCell ref="K16:K18"/>
    <mergeCell ref="M42:Q42"/>
    <mergeCell ref="Q25:Q27"/>
  </mergeCells>
  <phoneticPr fontId="0" type="noConversion"/>
  <pageMargins left="0.48" right="0.11811023622047245" top="1.87" bottom="0.11811023622047245" header="0.6692913385826772" footer="3.937007874015748E-2"/>
  <pageSetup paperSize="9" scale="61" pageOrder="overThenDown" orientation="landscape" copies="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K57"/>
  <sheetViews>
    <sheetView view="pageBreakPreview" zoomScale="80" zoomScaleNormal="100" zoomScaleSheetLayoutView="80" workbookViewId="0">
      <selection activeCell="R6" sqref="R6"/>
    </sheetView>
  </sheetViews>
  <sheetFormatPr defaultRowHeight="11.25"/>
  <cols>
    <col min="1" max="1" width="4" style="14" customWidth="1"/>
    <col min="2" max="2" width="4.5" style="14" customWidth="1"/>
    <col min="3" max="3" width="7.1640625" style="14" customWidth="1"/>
    <col min="4" max="4" width="46.5" style="1" customWidth="1"/>
    <col min="5" max="5" width="4.83203125" style="1" customWidth="1"/>
    <col min="6" max="6" width="10.1640625" style="14" customWidth="1"/>
    <col min="7" max="7" width="72.1640625" style="14" customWidth="1"/>
    <col min="8" max="8" width="22.1640625" style="14" customWidth="1"/>
    <col min="9" max="9" width="8.83203125" style="14" customWidth="1"/>
    <col min="10" max="10" width="8.1640625" style="14" customWidth="1"/>
    <col min="11" max="11" width="15.83203125" style="14" customWidth="1"/>
    <col min="12" max="12" width="7.83203125" style="14" customWidth="1"/>
    <col min="13" max="13" width="7.83203125" style="2" customWidth="1"/>
    <col min="14" max="15" width="7.83203125" style="14" customWidth="1"/>
    <col min="16" max="16" width="7.5" style="14" customWidth="1"/>
    <col min="17" max="17" width="7.83203125" style="14" customWidth="1"/>
    <col min="18" max="16384" width="9.33203125" style="14"/>
  </cols>
  <sheetData>
    <row r="1" spans="1:115" ht="30" customHeight="1">
      <c r="A1" s="23"/>
      <c r="B1" s="23"/>
      <c r="C1" s="23"/>
      <c r="D1" s="23"/>
      <c r="E1" s="23"/>
      <c r="F1" s="25"/>
      <c r="G1" s="228"/>
      <c r="H1" s="229"/>
      <c r="I1" s="229"/>
      <c r="J1" s="229"/>
      <c r="K1" s="229"/>
      <c r="L1" s="229"/>
      <c r="M1" s="229"/>
      <c r="N1" s="229"/>
      <c r="O1" s="229"/>
      <c r="P1" s="229"/>
      <c r="Q1" s="229"/>
      <c r="DK1" s="14" t="s">
        <v>25</v>
      </c>
    </row>
    <row r="2" spans="1:115" ht="16.5" customHeight="1">
      <c r="A2" s="23"/>
      <c r="B2" s="23"/>
      <c r="C2" s="23"/>
      <c r="D2" s="23"/>
      <c r="E2" s="23"/>
      <c r="F2" s="230"/>
      <c r="G2" s="230"/>
      <c r="H2" s="230"/>
      <c r="I2" s="230"/>
      <c r="J2" s="230"/>
      <c r="K2" s="231"/>
      <c r="L2" s="231"/>
      <c r="M2" s="231"/>
      <c r="N2" s="231"/>
      <c r="O2" s="231"/>
      <c r="P2" s="231"/>
      <c r="Q2" s="231"/>
    </row>
    <row r="3" spans="1:115" ht="13.5" customHeight="1">
      <c r="A3" s="23"/>
      <c r="B3" s="23"/>
      <c r="C3" s="23"/>
      <c r="D3" s="23"/>
      <c r="E3" s="23"/>
      <c r="F3" s="230"/>
      <c r="G3" s="230"/>
      <c r="H3" s="230"/>
      <c r="I3" s="230"/>
      <c r="J3" s="230"/>
      <c r="K3" s="231"/>
      <c r="L3" s="231"/>
      <c r="M3" s="231"/>
      <c r="N3" s="231"/>
      <c r="O3" s="231"/>
      <c r="P3" s="231"/>
      <c r="Q3" s="231"/>
    </row>
    <row r="4" spans="1:115" ht="14.25" customHeight="1">
      <c r="A4" s="23"/>
      <c r="B4" s="23"/>
      <c r="C4" s="23"/>
      <c r="D4" s="23"/>
      <c r="E4" s="23"/>
      <c r="F4" s="230"/>
      <c r="G4" s="230"/>
      <c r="H4" s="230"/>
      <c r="I4" s="230"/>
      <c r="J4" s="230"/>
      <c r="K4" s="231"/>
      <c r="L4" s="231"/>
      <c r="M4" s="231"/>
      <c r="N4" s="231"/>
      <c r="O4" s="231"/>
      <c r="P4" s="231"/>
      <c r="Q4" s="231"/>
    </row>
    <row r="5" spans="1:115" s="4" customFormat="1" ht="16.5" customHeight="1">
      <c r="A5" s="230"/>
      <c r="B5" s="232"/>
      <c r="C5" s="232"/>
      <c r="D5" s="232"/>
      <c r="E5" s="232"/>
      <c r="F5" s="223"/>
      <c r="G5" s="225"/>
      <c r="H5" s="225"/>
      <c r="I5" s="232"/>
      <c r="J5" s="232"/>
      <c r="K5" s="219"/>
      <c r="L5" s="223"/>
      <c r="M5" s="224"/>
      <c r="N5" s="225"/>
      <c r="O5" s="225"/>
      <c r="P5" s="225"/>
      <c r="Q5" s="225"/>
    </row>
    <row r="6" spans="1:115" s="5" customFormat="1" ht="19.149999999999999" customHeight="1">
      <c r="A6" s="232"/>
      <c r="B6" s="232"/>
      <c r="C6" s="232"/>
      <c r="D6" s="232"/>
      <c r="E6" s="232"/>
      <c r="F6" s="223"/>
      <c r="G6" s="225"/>
      <c r="H6" s="225"/>
      <c r="I6" s="232"/>
      <c r="J6" s="232"/>
      <c r="K6" s="219"/>
      <c r="L6" s="223"/>
      <c r="M6" s="224"/>
      <c r="N6" s="225"/>
      <c r="O6" s="225"/>
      <c r="P6" s="225"/>
      <c r="Q6" s="225"/>
    </row>
    <row r="7" spans="1:115" s="3" customFormat="1" ht="74.25" customHeight="1">
      <c r="A7" s="223"/>
      <c r="B7" s="223"/>
      <c r="C7" s="219"/>
      <c r="D7" s="225"/>
      <c r="E7" s="226"/>
      <c r="F7" s="223"/>
      <c r="G7" s="225"/>
      <c r="H7" s="225"/>
      <c r="I7" s="24"/>
      <c r="J7" s="24"/>
      <c r="K7" s="219"/>
      <c r="L7" s="223"/>
      <c r="M7" s="224"/>
      <c r="N7" s="24"/>
      <c r="O7" s="24"/>
      <c r="P7" s="24"/>
      <c r="Q7" s="24"/>
    </row>
    <row r="8" spans="1:115">
      <c r="A8" s="223"/>
      <c r="B8" s="223"/>
      <c r="C8" s="219"/>
      <c r="D8" s="226"/>
      <c r="E8" s="226"/>
      <c r="F8" s="223"/>
      <c r="G8" s="225"/>
      <c r="H8" s="225"/>
      <c r="I8" s="227"/>
      <c r="J8" s="227"/>
      <c r="K8" s="26"/>
      <c r="L8" s="27"/>
      <c r="M8" s="28"/>
      <c r="N8" s="27"/>
      <c r="O8" s="27"/>
      <c r="P8" s="27"/>
      <c r="Q8" s="27"/>
    </row>
    <row r="9" spans="1:115" ht="16.5" customHeight="1">
      <c r="A9" s="223"/>
      <c r="B9" s="223"/>
      <c r="C9" s="219"/>
      <c r="D9" s="226"/>
      <c r="E9" s="226"/>
      <c r="F9" s="223"/>
      <c r="G9" s="225"/>
      <c r="H9" s="225"/>
      <c r="I9" s="227"/>
      <c r="J9" s="227"/>
      <c r="K9" s="29"/>
      <c r="L9" s="29"/>
      <c r="M9" s="30"/>
      <c r="N9" s="29"/>
      <c r="O9" s="29"/>
      <c r="P9" s="29"/>
      <c r="Q9" s="29"/>
    </row>
    <row r="10" spans="1:115" ht="16.5" customHeight="1">
      <c r="A10" s="223"/>
      <c r="B10" s="223"/>
      <c r="C10" s="31"/>
      <c r="D10" s="32"/>
      <c r="E10" s="219"/>
      <c r="F10" s="33"/>
      <c r="G10" s="34"/>
      <c r="H10" s="34"/>
      <c r="I10" s="35"/>
      <c r="J10" s="35"/>
      <c r="K10" s="220"/>
      <c r="L10" s="221"/>
      <c r="M10" s="221"/>
      <c r="N10" s="222"/>
      <c r="O10" s="222"/>
      <c r="P10" s="222"/>
      <c r="Q10" s="222"/>
    </row>
    <row r="11" spans="1:115" ht="16.5" customHeight="1">
      <c r="A11" s="223"/>
      <c r="B11" s="223"/>
      <c r="C11" s="31"/>
      <c r="D11" s="36"/>
      <c r="E11" s="219"/>
      <c r="F11" s="33"/>
      <c r="G11" s="34"/>
      <c r="H11" s="34"/>
      <c r="I11" s="37"/>
      <c r="J11" s="37"/>
      <c r="K11" s="220"/>
      <c r="L11" s="221"/>
      <c r="M11" s="221"/>
      <c r="N11" s="222"/>
      <c r="O11" s="222"/>
      <c r="P11" s="222"/>
      <c r="Q11" s="222"/>
    </row>
    <row r="12" spans="1:115" ht="16.5" customHeight="1">
      <c r="A12" s="223"/>
      <c r="B12" s="223"/>
      <c r="C12" s="31"/>
      <c r="D12" s="32"/>
      <c r="E12" s="219"/>
      <c r="F12" s="33"/>
      <c r="G12" s="34"/>
      <c r="H12" s="34"/>
      <c r="I12" s="35"/>
      <c r="J12" s="35"/>
      <c r="K12" s="220"/>
      <c r="L12" s="221"/>
      <c r="M12" s="221"/>
      <c r="N12" s="222"/>
      <c r="O12" s="222"/>
      <c r="P12" s="222"/>
      <c r="Q12" s="222"/>
    </row>
    <row r="13" spans="1:115" ht="16.5" customHeight="1">
      <c r="A13" s="223"/>
      <c r="B13" s="223"/>
      <c r="C13" s="31"/>
      <c r="D13" s="32"/>
      <c r="E13" s="219"/>
      <c r="F13" s="33"/>
      <c r="G13" s="34"/>
      <c r="H13" s="34"/>
      <c r="I13" s="35"/>
      <c r="J13" s="35"/>
      <c r="K13" s="220"/>
      <c r="L13" s="221"/>
      <c r="M13" s="221"/>
      <c r="N13" s="222"/>
      <c r="O13" s="222"/>
      <c r="P13" s="222"/>
      <c r="Q13" s="222"/>
    </row>
    <row r="14" spans="1:115" ht="16.5" customHeight="1">
      <c r="A14" s="223"/>
      <c r="B14" s="223"/>
      <c r="C14" s="31"/>
      <c r="D14" s="36"/>
      <c r="E14" s="219"/>
      <c r="F14" s="33"/>
      <c r="G14" s="34"/>
      <c r="H14" s="34"/>
      <c r="I14" s="37"/>
      <c r="J14" s="37"/>
      <c r="K14" s="220"/>
      <c r="L14" s="221"/>
      <c r="M14" s="221"/>
      <c r="N14" s="222"/>
      <c r="O14" s="222"/>
      <c r="P14" s="222"/>
      <c r="Q14" s="222"/>
    </row>
    <row r="15" spans="1:115" ht="16.5" customHeight="1">
      <c r="A15" s="223"/>
      <c r="B15" s="223"/>
      <c r="C15" s="31"/>
      <c r="D15" s="32"/>
      <c r="E15" s="219"/>
      <c r="F15" s="33"/>
      <c r="G15" s="34"/>
      <c r="H15" s="34"/>
      <c r="I15" s="35"/>
      <c r="J15" s="35"/>
      <c r="K15" s="220"/>
      <c r="L15" s="221"/>
      <c r="M15" s="221"/>
      <c r="N15" s="222"/>
      <c r="O15" s="222"/>
      <c r="P15" s="222"/>
      <c r="Q15" s="222"/>
    </row>
    <row r="16" spans="1:115" ht="16.5" customHeight="1">
      <c r="A16" s="223"/>
      <c r="B16" s="223"/>
      <c r="C16" s="31"/>
      <c r="D16" s="32"/>
      <c r="E16" s="219"/>
      <c r="F16" s="33"/>
      <c r="G16" s="34"/>
      <c r="H16" s="34"/>
      <c r="I16" s="35"/>
      <c r="J16" s="35"/>
      <c r="K16" s="220"/>
      <c r="L16" s="221"/>
      <c r="M16" s="221"/>
      <c r="N16" s="222"/>
      <c r="O16" s="222"/>
      <c r="P16" s="222"/>
      <c r="Q16" s="222"/>
    </row>
    <row r="17" spans="1:17" ht="16.5" customHeight="1">
      <c r="A17" s="223"/>
      <c r="B17" s="223"/>
      <c r="C17" s="31"/>
      <c r="D17" s="36"/>
      <c r="E17" s="219"/>
      <c r="F17" s="33"/>
      <c r="G17" s="34"/>
      <c r="H17" s="34"/>
      <c r="I17" s="37"/>
      <c r="J17" s="37"/>
      <c r="K17" s="220"/>
      <c r="L17" s="221"/>
      <c r="M17" s="221"/>
      <c r="N17" s="222"/>
      <c r="O17" s="222"/>
      <c r="P17" s="222"/>
      <c r="Q17" s="222"/>
    </row>
    <row r="18" spans="1:17" ht="16.5" customHeight="1">
      <c r="A18" s="223"/>
      <c r="B18" s="223"/>
      <c r="C18" s="31"/>
      <c r="D18" s="32"/>
      <c r="E18" s="219"/>
      <c r="F18" s="33"/>
      <c r="G18" s="34"/>
      <c r="H18" s="34"/>
      <c r="I18" s="35"/>
      <c r="J18" s="35"/>
      <c r="K18" s="220"/>
      <c r="L18" s="221"/>
      <c r="M18" s="221"/>
      <c r="N18" s="222"/>
      <c r="O18" s="222"/>
      <c r="P18" s="222"/>
      <c r="Q18" s="222"/>
    </row>
    <row r="19" spans="1:17" ht="16.5" customHeight="1">
      <c r="A19" s="223"/>
      <c r="B19" s="223"/>
      <c r="C19" s="31"/>
      <c r="D19" s="32"/>
      <c r="E19" s="219"/>
      <c r="F19" s="33"/>
      <c r="G19" s="34"/>
      <c r="H19" s="34"/>
      <c r="I19" s="35"/>
      <c r="J19" s="35"/>
      <c r="K19" s="220"/>
      <c r="L19" s="221"/>
      <c r="M19" s="221"/>
      <c r="N19" s="222"/>
      <c r="O19" s="222"/>
      <c r="P19" s="222"/>
      <c r="Q19" s="222"/>
    </row>
    <row r="20" spans="1:17" ht="16.5" customHeight="1">
      <c r="A20" s="223"/>
      <c r="B20" s="223"/>
      <c r="C20" s="31"/>
      <c r="D20" s="36"/>
      <c r="E20" s="219"/>
      <c r="F20" s="33"/>
      <c r="G20" s="34"/>
      <c r="H20" s="34"/>
      <c r="I20" s="37"/>
      <c r="J20" s="37"/>
      <c r="K20" s="220"/>
      <c r="L20" s="221"/>
      <c r="M20" s="221"/>
      <c r="N20" s="222"/>
      <c r="O20" s="222"/>
      <c r="P20" s="222"/>
      <c r="Q20" s="222"/>
    </row>
    <row r="21" spans="1:17" ht="16.5" customHeight="1">
      <c r="A21" s="223"/>
      <c r="B21" s="223"/>
      <c r="C21" s="31"/>
      <c r="D21" s="32"/>
      <c r="E21" s="219"/>
      <c r="F21" s="33"/>
      <c r="G21" s="34"/>
      <c r="H21" s="34"/>
      <c r="I21" s="35"/>
      <c r="J21" s="35"/>
      <c r="K21" s="220"/>
      <c r="L21" s="221"/>
      <c r="M21" s="221"/>
      <c r="N21" s="222"/>
      <c r="O21" s="222"/>
      <c r="P21" s="222"/>
      <c r="Q21" s="222"/>
    </row>
    <row r="22" spans="1:17" ht="16.5" customHeight="1">
      <c r="A22" s="223"/>
      <c r="B22" s="223"/>
      <c r="C22" s="31"/>
      <c r="D22" s="32"/>
      <c r="E22" s="219"/>
      <c r="F22" s="33"/>
      <c r="G22" s="34"/>
      <c r="H22" s="34"/>
      <c r="I22" s="35"/>
      <c r="J22" s="35"/>
      <c r="K22" s="220"/>
      <c r="L22" s="221"/>
      <c r="M22" s="221"/>
      <c r="N22" s="222"/>
      <c r="O22" s="222"/>
      <c r="P22" s="222"/>
      <c r="Q22" s="222"/>
    </row>
    <row r="23" spans="1:17" ht="16.5" customHeight="1">
      <c r="A23" s="223"/>
      <c r="B23" s="223"/>
      <c r="C23" s="31"/>
      <c r="D23" s="36"/>
      <c r="E23" s="219"/>
      <c r="F23" s="33"/>
      <c r="G23" s="34"/>
      <c r="H23" s="34"/>
      <c r="I23" s="37"/>
      <c r="J23" s="37"/>
      <c r="K23" s="220"/>
      <c r="L23" s="221"/>
      <c r="M23" s="221"/>
      <c r="N23" s="222"/>
      <c r="O23" s="222"/>
      <c r="P23" s="222"/>
      <c r="Q23" s="222"/>
    </row>
    <row r="24" spans="1:17" ht="16.5" customHeight="1">
      <c r="A24" s="223"/>
      <c r="B24" s="223"/>
      <c r="C24" s="31"/>
      <c r="D24" s="32"/>
      <c r="E24" s="219"/>
      <c r="F24" s="33"/>
      <c r="G24" s="34"/>
      <c r="H24" s="34"/>
      <c r="I24" s="35"/>
      <c r="J24" s="35"/>
      <c r="K24" s="220"/>
      <c r="L24" s="221"/>
      <c r="M24" s="221"/>
      <c r="N24" s="222"/>
      <c r="O24" s="222"/>
      <c r="P24" s="222"/>
      <c r="Q24" s="222"/>
    </row>
    <row r="25" spans="1:17" ht="16.5" customHeight="1">
      <c r="A25" s="223"/>
      <c r="B25" s="223"/>
      <c r="C25" s="31"/>
      <c r="D25" s="32"/>
      <c r="E25" s="219"/>
      <c r="F25" s="33"/>
      <c r="G25" s="34"/>
      <c r="H25" s="34"/>
      <c r="I25" s="35"/>
      <c r="J25" s="35"/>
      <c r="K25" s="220"/>
      <c r="L25" s="221"/>
      <c r="M25" s="221"/>
      <c r="N25" s="222"/>
      <c r="O25" s="222"/>
      <c r="P25" s="222"/>
      <c r="Q25" s="222"/>
    </row>
    <row r="26" spans="1:17" ht="16.5" customHeight="1">
      <c r="A26" s="223"/>
      <c r="B26" s="223"/>
      <c r="C26" s="31"/>
      <c r="D26" s="36"/>
      <c r="E26" s="219"/>
      <c r="F26" s="33"/>
      <c r="G26" s="34"/>
      <c r="H26" s="34"/>
      <c r="I26" s="37"/>
      <c r="J26" s="37"/>
      <c r="K26" s="220"/>
      <c r="L26" s="221"/>
      <c r="M26" s="221"/>
      <c r="N26" s="222"/>
      <c r="O26" s="222"/>
      <c r="P26" s="222"/>
      <c r="Q26" s="222"/>
    </row>
    <row r="27" spans="1:17" ht="16.5" customHeight="1">
      <c r="A27" s="223"/>
      <c r="B27" s="223"/>
      <c r="C27" s="31"/>
      <c r="D27" s="32"/>
      <c r="E27" s="219"/>
      <c r="F27" s="33"/>
      <c r="G27" s="34"/>
      <c r="H27" s="34"/>
      <c r="I27" s="35"/>
      <c r="J27" s="35"/>
      <c r="K27" s="220"/>
      <c r="L27" s="221"/>
      <c r="M27" s="221"/>
      <c r="N27" s="222"/>
      <c r="O27" s="222"/>
      <c r="P27" s="222"/>
      <c r="Q27" s="222"/>
    </row>
    <row r="28" spans="1:17" ht="16.5" customHeight="1">
      <c r="A28" s="223"/>
      <c r="B28" s="223"/>
      <c r="C28" s="31"/>
      <c r="D28" s="32"/>
      <c r="E28" s="219"/>
      <c r="F28" s="33"/>
      <c r="G28" s="34"/>
      <c r="H28" s="34"/>
      <c r="I28" s="35"/>
      <c r="J28" s="35"/>
      <c r="K28" s="220"/>
      <c r="L28" s="221"/>
      <c r="M28" s="221"/>
      <c r="N28" s="222"/>
      <c r="O28" s="222"/>
      <c r="P28" s="222"/>
      <c r="Q28" s="222"/>
    </row>
    <row r="29" spans="1:17" ht="16.5" customHeight="1">
      <c r="A29" s="223"/>
      <c r="B29" s="223"/>
      <c r="C29" s="31"/>
      <c r="D29" s="36"/>
      <c r="E29" s="219"/>
      <c r="F29" s="33"/>
      <c r="G29" s="34"/>
      <c r="H29" s="34"/>
      <c r="I29" s="35"/>
      <c r="J29" s="37"/>
      <c r="K29" s="220"/>
      <c r="L29" s="221"/>
      <c r="M29" s="221"/>
      <c r="N29" s="222"/>
      <c r="O29" s="222"/>
      <c r="P29" s="222"/>
      <c r="Q29" s="222"/>
    </row>
    <row r="30" spans="1:17" ht="16.5" customHeight="1">
      <c r="A30" s="223"/>
      <c r="B30" s="223"/>
      <c r="C30" s="31"/>
      <c r="D30" s="32"/>
      <c r="E30" s="219"/>
      <c r="F30" s="33"/>
      <c r="G30" s="34"/>
      <c r="H30" s="34"/>
      <c r="I30" s="35"/>
      <c r="J30" s="35"/>
      <c r="K30" s="220"/>
      <c r="L30" s="221"/>
      <c r="M30" s="221"/>
      <c r="N30" s="222"/>
      <c r="O30" s="222"/>
      <c r="P30" s="222"/>
      <c r="Q30" s="222"/>
    </row>
    <row r="31" spans="1:17" ht="16.5" customHeight="1">
      <c r="A31" s="223"/>
      <c r="B31" s="223"/>
      <c r="C31" s="31"/>
      <c r="D31" s="32"/>
      <c r="E31" s="219"/>
      <c r="F31" s="33"/>
      <c r="G31" s="34"/>
      <c r="H31" s="34"/>
      <c r="I31" s="35"/>
      <c r="J31" s="35"/>
      <c r="K31" s="220"/>
      <c r="L31" s="221"/>
      <c r="M31" s="221"/>
      <c r="N31" s="222"/>
      <c r="O31" s="222"/>
      <c r="P31" s="222"/>
      <c r="Q31" s="222"/>
    </row>
    <row r="32" spans="1:17" ht="16.5" customHeight="1">
      <c r="A32" s="223"/>
      <c r="B32" s="223"/>
      <c r="C32" s="31"/>
      <c r="D32" s="36"/>
      <c r="E32" s="219"/>
      <c r="F32" s="33"/>
      <c r="G32" s="34"/>
      <c r="H32" s="34"/>
      <c r="I32" s="37"/>
      <c r="J32" s="37"/>
      <c r="K32" s="220"/>
      <c r="L32" s="221"/>
      <c r="M32" s="221"/>
      <c r="N32" s="222"/>
      <c r="O32" s="222"/>
      <c r="P32" s="222"/>
      <c r="Q32" s="222"/>
    </row>
    <row r="33" spans="1:19" ht="16.5" customHeight="1">
      <c r="A33" s="223"/>
      <c r="B33" s="223"/>
      <c r="C33" s="31"/>
      <c r="D33" s="32"/>
      <c r="E33" s="219"/>
      <c r="F33" s="33"/>
      <c r="G33" s="34"/>
      <c r="H33" s="34"/>
      <c r="I33" s="35"/>
      <c r="J33" s="35"/>
      <c r="K33" s="220"/>
      <c r="L33" s="221"/>
      <c r="M33" s="221"/>
      <c r="N33" s="222"/>
      <c r="O33" s="222"/>
      <c r="P33" s="222"/>
      <c r="Q33" s="222"/>
    </row>
    <row r="34" spans="1:19" ht="16.5" customHeight="1">
      <c r="A34" s="223"/>
      <c r="B34" s="223"/>
      <c r="C34" s="218"/>
      <c r="D34" s="36"/>
      <c r="E34" s="219"/>
      <c r="F34" s="33"/>
      <c r="G34" s="34"/>
      <c r="H34" s="34"/>
      <c r="I34" s="35"/>
      <c r="J34" s="35"/>
      <c r="K34" s="220"/>
      <c r="L34" s="221"/>
      <c r="M34" s="221"/>
      <c r="N34" s="222"/>
      <c r="O34" s="222"/>
      <c r="P34" s="222"/>
      <c r="Q34" s="222"/>
    </row>
    <row r="35" spans="1:19" ht="16.5" customHeight="1">
      <c r="A35" s="223"/>
      <c r="B35" s="223"/>
      <c r="C35" s="218"/>
      <c r="D35" s="36"/>
      <c r="E35" s="219"/>
      <c r="F35" s="33"/>
      <c r="G35" s="34"/>
      <c r="H35" s="34"/>
      <c r="I35" s="35"/>
      <c r="J35" s="37"/>
      <c r="K35" s="220"/>
      <c r="L35" s="221"/>
      <c r="M35" s="221"/>
      <c r="N35" s="222"/>
      <c r="O35" s="222"/>
      <c r="P35" s="222"/>
      <c r="Q35" s="222"/>
    </row>
    <row r="36" spans="1:19" ht="16.5" customHeight="1">
      <c r="A36" s="223"/>
      <c r="B36" s="223"/>
      <c r="C36" s="218"/>
      <c r="D36" s="36"/>
      <c r="E36" s="219"/>
      <c r="F36" s="33"/>
      <c r="G36" s="34"/>
      <c r="H36" s="34"/>
      <c r="I36" s="35"/>
      <c r="J36" s="35"/>
      <c r="K36" s="220"/>
      <c r="L36" s="221"/>
      <c r="M36" s="221"/>
      <c r="N36" s="222"/>
      <c r="O36" s="222"/>
      <c r="P36" s="222"/>
      <c r="Q36" s="222"/>
    </row>
    <row r="37" spans="1:19" ht="16.5" customHeight="1">
      <c r="A37" s="223"/>
      <c r="B37" s="223"/>
      <c r="C37" s="218"/>
      <c r="D37" s="36"/>
      <c r="E37" s="219"/>
      <c r="F37" s="33"/>
      <c r="G37" s="34"/>
      <c r="H37" s="34"/>
      <c r="I37" s="35"/>
      <c r="J37" s="35"/>
      <c r="K37" s="220"/>
      <c r="L37" s="221"/>
      <c r="M37" s="221"/>
      <c r="N37" s="222"/>
      <c r="O37" s="222"/>
      <c r="P37" s="222"/>
      <c r="Q37" s="222"/>
    </row>
    <row r="38" spans="1:19" ht="16.5" customHeight="1">
      <c r="A38" s="223"/>
      <c r="B38" s="223"/>
      <c r="C38" s="218"/>
      <c r="D38" s="36"/>
      <c r="E38" s="219"/>
      <c r="F38" s="33"/>
      <c r="G38" s="34"/>
      <c r="H38" s="34"/>
      <c r="I38" s="35"/>
      <c r="J38" s="37"/>
      <c r="K38" s="220"/>
      <c r="L38" s="221"/>
      <c r="M38" s="221"/>
      <c r="N38" s="222"/>
      <c r="O38" s="222"/>
      <c r="P38" s="222"/>
      <c r="Q38" s="222"/>
    </row>
    <row r="39" spans="1:19" ht="16.5" customHeight="1">
      <c r="A39" s="223"/>
      <c r="B39" s="223"/>
      <c r="C39" s="218"/>
      <c r="D39" s="36"/>
      <c r="E39" s="219"/>
      <c r="F39" s="33"/>
      <c r="G39" s="34"/>
      <c r="H39" s="34"/>
      <c r="I39" s="35"/>
      <c r="J39" s="35"/>
      <c r="K39" s="220"/>
      <c r="L39" s="221"/>
      <c r="M39" s="221"/>
      <c r="N39" s="222"/>
      <c r="O39" s="222"/>
      <c r="P39" s="222"/>
      <c r="Q39" s="222"/>
    </row>
    <row r="40" spans="1:19" ht="16.5" customHeight="1">
      <c r="A40" s="223"/>
      <c r="B40" s="223"/>
      <c r="C40" s="218"/>
      <c r="D40" s="36"/>
      <c r="E40" s="219"/>
      <c r="F40" s="33"/>
      <c r="G40" s="34"/>
      <c r="H40" s="38"/>
      <c r="I40" s="35"/>
      <c r="J40" s="35"/>
      <c r="K40" s="220"/>
      <c r="L40" s="221"/>
      <c r="M40" s="221"/>
      <c r="N40" s="222"/>
      <c r="O40" s="222"/>
      <c r="P40" s="222"/>
      <c r="Q40" s="222"/>
    </row>
    <row r="41" spans="1:19" ht="16.5" customHeight="1">
      <c r="A41" s="223"/>
      <c r="B41" s="223"/>
      <c r="C41" s="218"/>
      <c r="D41" s="36"/>
      <c r="E41" s="219"/>
      <c r="F41" s="33"/>
      <c r="G41" s="34"/>
      <c r="H41" s="38"/>
      <c r="I41" s="37"/>
      <c r="J41" s="37"/>
      <c r="K41" s="220"/>
      <c r="L41" s="221"/>
      <c r="M41" s="221"/>
      <c r="N41" s="222"/>
      <c r="O41" s="222"/>
      <c r="P41" s="222"/>
      <c r="Q41" s="222"/>
    </row>
    <row r="42" spans="1:19" ht="16.5" customHeight="1">
      <c r="A42" s="223"/>
      <c r="B42" s="223"/>
      <c r="C42" s="218"/>
      <c r="D42" s="36"/>
      <c r="E42" s="219"/>
      <c r="F42" s="33"/>
      <c r="G42" s="34"/>
      <c r="H42" s="34"/>
      <c r="I42" s="35"/>
      <c r="J42" s="35"/>
      <c r="K42" s="220"/>
      <c r="L42" s="221"/>
      <c r="M42" s="221"/>
      <c r="N42" s="222"/>
      <c r="O42" s="222"/>
      <c r="P42" s="222"/>
      <c r="Q42" s="222"/>
    </row>
    <row r="43" spans="1:19" ht="165" hidden="1" customHeight="1">
      <c r="A43" s="6"/>
      <c r="B43" s="6"/>
      <c r="C43" s="11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</row>
    <row r="44" spans="1:19" ht="22.5" customHeight="1">
      <c r="A44" s="215"/>
      <c r="B44" s="216"/>
      <c r="C44" s="216"/>
      <c r="D44" s="216"/>
      <c r="E44" s="216"/>
      <c r="F44" s="216"/>
      <c r="G44" s="216"/>
      <c r="H44" s="216"/>
      <c r="I44" s="216"/>
      <c r="J44" s="216"/>
      <c r="K44" s="7"/>
      <c r="L44" s="7"/>
      <c r="M44" s="217"/>
      <c r="N44" s="217"/>
      <c r="O44" s="217"/>
      <c r="P44" s="217"/>
      <c r="Q44" s="217"/>
      <c r="R44" s="21"/>
      <c r="S44" s="21"/>
    </row>
    <row r="45" spans="1:19" ht="15" customHeight="1">
      <c r="A45" s="216"/>
      <c r="B45" s="216"/>
      <c r="C45" s="216"/>
      <c r="D45" s="216"/>
      <c r="E45" s="216"/>
      <c r="F45" s="216"/>
      <c r="G45" s="216"/>
      <c r="H45" s="216"/>
      <c r="I45" s="216"/>
      <c r="J45" s="216"/>
      <c r="K45" s="7"/>
      <c r="L45" s="7"/>
      <c r="M45" s="217"/>
      <c r="N45" s="217"/>
      <c r="O45" s="217"/>
      <c r="P45" s="217"/>
      <c r="Q45" s="217"/>
      <c r="R45" s="21"/>
      <c r="S45" s="21"/>
    </row>
    <row r="46" spans="1:19" ht="8.25" customHeight="1">
      <c r="A46" s="216"/>
      <c r="B46" s="216"/>
      <c r="C46" s="216"/>
      <c r="D46" s="216"/>
      <c r="E46" s="216"/>
      <c r="F46" s="216"/>
      <c r="G46" s="216"/>
      <c r="H46" s="216"/>
      <c r="I46" s="216"/>
      <c r="J46" s="216"/>
      <c r="M46" s="217"/>
      <c r="N46" s="217"/>
      <c r="O46" s="217"/>
      <c r="P46" s="217"/>
      <c r="Q46" s="217"/>
      <c r="R46" s="21"/>
      <c r="S46" s="21"/>
    </row>
    <row r="47" spans="1:19" ht="54.75" customHeight="1">
      <c r="A47" s="8"/>
      <c r="B47" s="8"/>
      <c r="M47" s="217"/>
      <c r="N47" s="217"/>
      <c r="O47" s="217"/>
      <c r="P47" s="217"/>
      <c r="Q47" s="217"/>
      <c r="R47" s="21"/>
      <c r="S47" s="21"/>
    </row>
    <row r="48" spans="1:19" ht="90.75" customHeight="1">
      <c r="A48" s="8"/>
      <c r="B48" s="8"/>
      <c r="M48" s="21"/>
      <c r="N48" s="21"/>
      <c r="O48" s="21"/>
      <c r="P48" s="21"/>
      <c r="Q48" s="21"/>
      <c r="R48" s="21"/>
      <c r="S48" s="21"/>
    </row>
    <row r="49" spans="13:115" ht="11.25" customHeight="1">
      <c r="M49" s="9"/>
      <c r="N49" s="9"/>
      <c r="O49" s="9"/>
      <c r="P49" s="9"/>
      <c r="Q49" s="9"/>
    </row>
    <row r="50" spans="13:115" ht="11.25" customHeight="1">
      <c r="M50" s="9"/>
      <c r="N50" s="9"/>
      <c r="O50" s="9"/>
      <c r="P50" s="9"/>
      <c r="Q50" s="9"/>
    </row>
    <row r="52" spans="13:115" ht="11.25" customHeight="1"/>
    <row r="57" spans="13:115">
      <c r="DK57" s="14" t="s">
        <v>26</v>
      </c>
    </row>
  </sheetData>
  <mergeCells count="106">
    <mergeCell ref="M5:M7"/>
    <mergeCell ref="N5:O6"/>
    <mergeCell ref="P5:Q6"/>
    <mergeCell ref="A7:B9"/>
    <mergeCell ref="C7:C9"/>
    <mergeCell ref="D7:E9"/>
    <mergeCell ref="I8:I9"/>
    <mergeCell ref="J8:J9"/>
    <mergeCell ref="G1:Q1"/>
    <mergeCell ref="F2:J4"/>
    <mergeCell ref="K2:Q4"/>
    <mergeCell ref="A5:E6"/>
    <mergeCell ref="F5:F9"/>
    <mergeCell ref="G5:G9"/>
    <mergeCell ref="H5:H9"/>
    <mergeCell ref="I5:J6"/>
    <mergeCell ref="K5:K7"/>
    <mergeCell ref="L5:L7"/>
    <mergeCell ref="Q13:Q15"/>
    <mergeCell ref="K16:K18"/>
    <mergeCell ref="L16:L18"/>
    <mergeCell ref="M16:M18"/>
    <mergeCell ref="N16:N18"/>
    <mergeCell ref="O16:O18"/>
    <mergeCell ref="P16:P18"/>
    <mergeCell ref="Q16:Q18"/>
    <mergeCell ref="N10:N12"/>
    <mergeCell ref="O10:O12"/>
    <mergeCell ref="P10:P12"/>
    <mergeCell ref="Q10:Q12"/>
    <mergeCell ref="K13:K15"/>
    <mergeCell ref="L13:L15"/>
    <mergeCell ref="M13:M15"/>
    <mergeCell ref="N13:N15"/>
    <mergeCell ref="O13:O15"/>
    <mergeCell ref="P13:P15"/>
    <mergeCell ref="K10:K12"/>
    <mergeCell ref="L10:L12"/>
    <mergeCell ref="M10:M12"/>
    <mergeCell ref="Q19:Q21"/>
    <mergeCell ref="K22:K24"/>
    <mergeCell ref="L22:L24"/>
    <mergeCell ref="M22:M24"/>
    <mergeCell ref="N22:N24"/>
    <mergeCell ref="O22:O24"/>
    <mergeCell ref="P22:P24"/>
    <mergeCell ref="K19:K21"/>
    <mergeCell ref="L19:L21"/>
    <mergeCell ref="M19:M21"/>
    <mergeCell ref="Q22:Q24"/>
    <mergeCell ref="K25:K27"/>
    <mergeCell ref="L25:L27"/>
    <mergeCell ref="M25:M27"/>
    <mergeCell ref="N25:N27"/>
    <mergeCell ref="O25:O27"/>
    <mergeCell ref="P25:P27"/>
    <mergeCell ref="Q25:Q27"/>
    <mergeCell ref="K28:K30"/>
    <mergeCell ref="Q34:Q36"/>
    <mergeCell ref="P28:P30"/>
    <mergeCell ref="Q28:Q30"/>
    <mergeCell ref="P34:P36"/>
    <mergeCell ref="P31:P33"/>
    <mergeCell ref="L28:L30"/>
    <mergeCell ref="M28:M30"/>
    <mergeCell ref="N28:N30"/>
    <mergeCell ref="O28:O30"/>
    <mergeCell ref="K31:K33"/>
    <mergeCell ref="L31:L33"/>
    <mergeCell ref="M31:M33"/>
    <mergeCell ref="N31:N33"/>
    <mergeCell ref="O31:O33"/>
    <mergeCell ref="P37:P39"/>
    <mergeCell ref="Q37:Q39"/>
    <mergeCell ref="O40:O42"/>
    <mergeCell ref="P40:P42"/>
    <mergeCell ref="Q40:Q42"/>
    <mergeCell ref="C37:C39"/>
    <mergeCell ref="K37:K39"/>
    <mergeCell ref="L37:L39"/>
    <mergeCell ref="M37:M39"/>
    <mergeCell ref="N37:N39"/>
    <mergeCell ref="A44:J46"/>
    <mergeCell ref="M44:Q47"/>
    <mergeCell ref="C40:C42"/>
    <mergeCell ref="E40:E42"/>
    <mergeCell ref="K40:K42"/>
    <mergeCell ref="L40:L42"/>
    <mergeCell ref="M40:M42"/>
    <mergeCell ref="N40:N42"/>
    <mergeCell ref="A10:A42"/>
    <mergeCell ref="Q31:Q33"/>
    <mergeCell ref="B34:B42"/>
    <mergeCell ref="C34:C36"/>
    <mergeCell ref="E34:E39"/>
    <mergeCell ref="K34:K36"/>
    <mergeCell ref="L34:L36"/>
    <mergeCell ref="M34:M36"/>
    <mergeCell ref="N34:N36"/>
    <mergeCell ref="O34:O36"/>
    <mergeCell ref="B10:B33"/>
    <mergeCell ref="E10:E33"/>
    <mergeCell ref="N19:N21"/>
    <mergeCell ref="O19:O21"/>
    <mergeCell ref="P19:P21"/>
    <mergeCell ref="O37:O39"/>
  </mergeCells>
  <pageMargins left="2.17" right="0.11811023622047245" top="0.6692913385826772" bottom="0.11811023622047245" header="0.62992125984251968" footer="3.937007874015748E-2"/>
  <pageSetup paperSize="8" scale="98" pageOrder="overThenDown" orientation="landscape" copies="5" r:id="rId1"/>
  <headerFooter alignWithMargins="0"/>
  <rowBreaks count="1" manualBreakCount="1">
    <brk id="47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Tabela</vt:lpstr>
      <vt:lpstr>Tabela (2)</vt:lpstr>
      <vt:lpstr>Tabela!Obszar_wydruku</vt:lpstr>
      <vt:lpstr>'Tabela (2)'!Obszar_wydruku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Borek Gabriela</dc:creator>
  <cp:lastModifiedBy>ja</cp:lastModifiedBy>
  <cp:lastPrinted>2018-08-23T15:09:59Z</cp:lastPrinted>
  <dcterms:created xsi:type="dcterms:W3CDTF">1997-08-31T17:55:04Z</dcterms:created>
  <dcterms:modified xsi:type="dcterms:W3CDTF">2018-10-22T17:32:33Z</dcterms:modified>
</cp:coreProperties>
</file>